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\\ugbb-fi\userfile\katarzyna.robotnikow\Desktop\Przetargi\2023\44_Nizinna\Zmiana treści SWZ z dnia 25.10.2023 r\"/>
    </mc:Choice>
  </mc:AlternateContent>
  <xr:revisionPtr revIDLastSave="0" documentId="8_{1160423B-7A7E-4EDB-A931-77A1304B1C3B}" xr6:coauthVersionLast="36" xr6:coauthVersionMax="36" xr10:uidLastSave="{00000000-0000-0000-0000-000000000000}"/>
  <bookViews>
    <workbookView xWindow="0" yWindow="0" windowWidth="28800" windowHeight="12225" xr2:uid="{77CB2315-6CAA-4A86-86BF-BC6C50249E7C}"/>
  </bookViews>
  <sheets>
    <sheet name="KO_NIzinn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0" i="1" l="1"/>
  <c r="G119" i="1"/>
  <c r="G118" i="1"/>
  <c r="G117" i="1"/>
  <c r="G115" i="1"/>
  <c r="G114" i="1"/>
  <c r="G112" i="1"/>
  <c r="G110" i="1"/>
  <c r="G109" i="1"/>
  <c r="G108" i="1"/>
  <c r="G107" i="1"/>
  <c r="G106" i="1"/>
  <c r="G105" i="1"/>
  <c r="G103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1" i="1"/>
  <c r="G80" i="1"/>
  <c r="G79" i="1"/>
  <c r="G78" i="1"/>
  <c r="G77" i="1"/>
  <c r="G76" i="1"/>
  <c r="G75" i="1"/>
  <c r="G74" i="1"/>
  <c r="G73" i="1"/>
  <c r="G72" i="1"/>
  <c r="G70" i="1"/>
  <c r="G67" i="1"/>
  <c r="G65" i="1"/>
  <c r="G62" i="1"/>
  <c r="G60" i="1"/>
  <c r="G59" i="1"/>
  <c r="G57" i="1"/>
  <c r="G56" i="1"/>
  <c r="G55" i="1"/>
  <c r="G52" i="1"/>
  <c r="G49" i="1"/>
  <c r="G44" i="1"/>
  <c r="G41" i="1"/>
  <c r="G39" i="1"/>
  <c r="G37" i="1"/>
  <c r="G35" i="1"/>
  <c r="G33" i="1"/>
  <c r="G32" i="1"/>
  <c r="G31" i="1"/>
  <c r="G30" i="1"/>
  <c r="G25" i="1"/>
  <c r="G22" i="1"/>
  <c r="G21" i="1"/>
  <c r="G19" i="1"/>
  <c r="G18" i="1"/>
  <c r="G15" i="1"/>
  <c r="G13" i="1"/>
  <c r="G12" i="1"/>
  <c r="G11" i="1"/>
  <c r="G10" i="1"/>
  <c r="G9" i="1"/>
  <c r="G7" i="1" l="1"/>
</calcChain>
</file>

<file path=xl/sharedStrings.xml><?xml version="1.0" encoding="utf-8"?>
<sst xmlns="http://schemas.openxmlformats.org/spreadsheetml/2006/main" count="419" uniqueCount="324">
  <si>
    <t>D 01.00.00</t>
  </si>
  <si>
    <t>ROBOTY PRZYGOTOWAWCZE</t>
  </si>
  <si>
    <t>D 01.01.01</t>
  </si>
  <si>
    <t>ODTWORZENIE (WYZNACZENIE) TRASY I PUNKTÓW WYSOKOŚCIOWYCH</t>
  </si>
  <si>
    <t>BCD D-01.01.01.11.01</t>
  </si>
  <si>
    <t>Odtworzenie trasy i punktów wysokościowych dla liniowych robót ziemnych w terenie równinnym</t>
  </si>
  <si>
    <t>km</t>
  </si>
  <si>
    <t>D 01.02.01</t>
  </si>
  <si>
    <t>USUNIĘCIE DRZEW I KRZEWÓW</t>
  </si>
  <si>
    <t>BCD D-01.02.01.13.03</t>
  </si>
  <si>
    <t>szt.</t>
  </si>
  <si>
    <t>BCD D-01.02.01.31.01</t>
  </si>
  <si>
    <t>Wywożenie dłużyc na odległość do 2 km.</t>
  </si>
  <si>
    <t>m-p</t>
  </si>
  <si>
    <t>BCD D-01.02.01.32.01</t>
  </si>
  <si>
    <t>Wywożenie karpiny na odległość do 2 km.</t>
  </si>
  <si>
    <t>BCD D-01.02.01.33.01</t>
  </si>
  <si>
    <t>Wywożenie gałęzi na odległość do 2 km.</t>
  </si>
  <si>
    <t>Oczyszczenie terenu po karczowaniu z wywozem na składowisko Wykonawcy</t>
  </si>
  <si>
    <t>m2</t>
  </si>
  <si>
    <t>D 01.02.02</t>
  </si>
  <si>
    <t>ZDJĘCIE WARSTWY GRUNTU NIENOŚNEGO</t>
  </si>
  <si>
    <t>BCD D-01.02.02.13.02</t>
  </si>
  <si>
    <t>Mechaniczne usunięcie warstwy gruntu nasypowego grubości 40cm ze spryzmowaniem w bliskości robót z załadunkiem i odwozem na wysypisko ( z utylizacją)</t>
  </si>
  <si>
    <t>m3</t>
  </si>
  <si>
    <t>D 02.00.00</t>
  </si>
  <si>
    <t>ROBOTY ZIEMNE</t>
  </si>
  <si>
    <t>D 02.01.01</t>
  </si>
  <si>
    <t>WYKONANIE WYKOPÓW W GRUNTACH I-V KATEGORII</t>
  </si>
  <si>
    <t>BCD D-02.01.01.12.02</t>
  </si>
  <si>
    <t>Wykopy w gruntach kat. III z transportem urobku na składowisko Wykonawcy</t>
  </si>
  <si>
    <t>BCD D-06.01.01.15.11</t>
  </si>
  <si>
    <t>Plantowanie mechaniczne skarp i dna wykopów w gruntach kat. I-III</t>
  </si>
  <si>
    <t>D 02.03.01</t>
  </si>
  <si>
    <t>WYKONANIE NASYPÓW</t>
  </si>
  <si>
    <t>BCD D-02.03.01.12.02</t>
  </si>
  <si>
    <t>Nasypy wykonywane mechanicznie z gruntów kat. III-IV z pozyskaniem i transportem urobku na nasyp samochodami na odległość do 1 km wraz z formowaniem i zagęszczeniem nasypu i zwilżeniem w miarę potrzeby warstw zagęszczanych wodą</t>
  </si>
  <si>
    <t>BCD D-06.01.01.15.03</t>
  </si>
  <si>
    <t>Plantowanie skarp i korony nasypów w gruntach kat. I-III</t>
  </si>
  <si>
    <t>D 04.00.00</t>
  </si>
  <si>
    <t>PODBUDOWY</t>
  </si>
  <si>
    <t>D 04.01.01</t>
  </si>
  <si>
    <t>PROFILOWANIE I ZAGĘSZCZENIE PODŁOŻA</t>
  </si>
  <si>
    <t>BCD D-04.01.01.32.01</t>
  </si>
  <si>
    <t>Profilowanie i zagęszczenie ręcznie podłoża pod warstwy konstrukcyjne nawierzchni w gruntach kat. II-IV</t>
  </si>
  <si>
    <t>D 04.02.01</t>
  </si>
  <si>
    <t>WARSTWY ODSĄCZAJĄCE I ODCINAJĄCE</t>
  </si>
  <si>
    <t>BCD D-04.02.01.32.02</t>
  </si>
  <si>
    <t>Wykonanie warstwy podsypkowej z piasku zagęszczonej mechanicznie, grubość warstwy 5 cm - grubość 10 cm</t>
  </si>
  <si>
    <t>Krotność=2</t>
  </si>
  <si>
    <t>D 04.03.01</t>
  </si>
  <si>
    <t>OCZYSZCZENIE I SKROPIENIE WARSTW KONSTRUKCYJNYCH</t>
  </si>
  <si>
    <t>BCD D-04.03.01.12.01</t>
  </si>
  <si>
    <t>Oczyszczenie mechaniczne warstw konstrukcyjnych nieulepszonych</t>
  </si>
  <si>
    <t>BCD D-04.03.01.12.02</t>
  </si>
  <si>
    <t>Oczyszczenie mechaniczne warstw konstrukcyjnych ulepszonych bitumem</t>
  </si>
  <si>
    <t>BCD D-04.03.01.22.03</t>
  </si>
  <si>
    <t>Skropienie mechaniczne warstw konstrukcyjnych niebitumicznych emulsją asfaltową</t>
  </si>
  <si>
    <t>BCD D-04.03.01.22.04</t>
  </si>
  <si>
    <t>Skropienie mechaniczne warstw konstrukcyjnych bitumicznych emulsją asfaltową</t>
  </si>
  <si>
    <t>D 04.04.02</t>
  </si>
  <si>
    <t>PODBUDOWA Z KRUSZYWA ŁAMANEGO STABILIZOWANEGO MECHANICZNIE</t>
  </si>
  <si>
    <t>BCD D-04.04.02.24.01</t>
  </si>
  <si>
    <t>Wykonanie podbudowy pomocniczej z kruszywa łamanego frakcji 0-31,50 mm, stablizowanego mechanicznie, grubość warstwy po zagęszczeniu 20 cm</t>
  </si>
  <si>
    <t>D 04.05.01</t>
  </si>
  <si>
    <t>ULEPSZONE PODŁOŻE Z GRUNTU STABILIZOWANEGO CEMENTEM</t>
  </si>
  <si>
    <t>BCD D-04.05.01.12.02</t>
  </si>
  <si>
    <t>Wykonanie warstwy wzmacniającej podłoże z gruntu stabilizowanego cementem Rm = 15Mpa, grubość warstwy po zagęszczeniu 15 cm - materiał wytworzny w mieszarkach stacjonarnych</t>
  </si>
  <si>
    <t>D 04.06.01</t>
  </si>
  <si>
    <t>PODBUDOWA BETONOWA</t>
  </si>
  <si>
    <t>BCD D-04.06.02.12.02</t>
  </si>
  <si>
    <t>Wykonanie podbudowy, beton C12/15, pielęgnacja podbudowy przez posypanie piaskiem i polewanie wodą, grubość warstwy po zagęszczeniu 15 cm,</t>
  </si>
  <si>
    <t>D 04.07.01</t>
  </si>
  <si>
    <t>PODBUDOWA Z BETONU ASFALTOWEGO</t>
  </si>
  <si>
    <t>BCD D-04.07.01.11.06</t>
  </si>
  <si>
    <t>Wykonanie podbudowy z betonu asfaltowego o uziarnieniu 0/20, grubość warstwy po zagęszczeniu 7 cm</t>
  </si>
  <si>
    <t>05.00.00</t>
  </si>
  <si>
    <t>NAWIERZCHNIE</t>
  </si>
  <si>
    <t>D 05.03.05/b</t>
  </si>
  <si>
    <t>NAWIERZCHNIA Z BETONU ASFALTOWEGO - WARSTWA ŚCIERALNA</t>
  </si>
  <si>
    <t>BCD D-05.03.05.22.02</t>
  </si>
  <si>
    <t>Wykonanie warstwy ścieralnej z betonu asfaltowego o uziarnieniu 0/12,8, grubość warstwy po zagęszczeniu 5 cm</t>
  </si>
  <si>
    <t>D 05.03.11</t>
  </si>
  <si>
    <t>FREZOWANIE NAWIERZCHNI ASFLATOWYCH NA ZIMNO</t>
  </si>
  <si>
    <t>BCD D-05.03.11.32.02</t>
  </si>
  <si>
    <t>Wykonanie frezowania nawierzchni asfaltowych na zimno, średnia grubość warstwy 4 cm, z wywozem i spryzmowaniem destruktu - krotność z uwagi na grubość warstwy 12 cm</t>
  </si>
  <si>
    <t>Krotność=3</t>
  </si>
  <si>
    <t>D 05.03.26a</t>
  </si>
  <si>
    <t>ZABEZPIECZENIE GEOSIATKĄ NAWIERZCHNI ASFALTOWEJ PRZED SPĘKANIAMI ODBITYMI</t>
  </si>
  <si>
    <t>BCD D-05.03.26.12.01</t>
  </si>
  <si>
    <t>Ułożenie geosiatki szer. 1,00 m na styku poszerzenia nawierzchni z istniejącą nawierzchnią</t>
  </si>
  <si>
    <t>D 06.00.00</t>
  </si>
  <si>
    <t>ROBOTY WYKOŃCZENIOWE</t>
  </si>
  <si>
    <t>UMOCNIENIE SKARP, ROWÓW I ŚCIEKÓW</t>
  </si>
  <si>
    <t>BCD D-06.01.01.21.01</t>
  </si>
  <si>
    <t>Humusowanie z obsianiem skarp o szerokości do 1 m przy grubości warstwy ziemi urodzajnej (humusu) 5 cm</t>
  </si>
  <si>
    <t>D 08.00.00</t>
  </si>
  <si>
    <t>ELEMENTY ULIC</t>
  </si>
  <si>
    <t>D 08.01.02</t>
  </si>
  <si>
    <t>KRAWĘŻNIKI BETONOWE</t>
  </si>
  <si>
    <t>BCD D-08.01.01.13.02</t>
  </si>
  <si>
    <t>Ustawienie oporników betonowych o wymiarach 12x25 cm wraz z wykonaniem ławy zwykłej z betonu C12/15, na podsypce cementowo - piaskowej 1:4 gr. 3 cm</t>
  </si>
  <si>
    <t>m</t>
  </si>
  <si>
    <t>BCD D-08.01.01.11.02</t>
  </si>
  <si>
    <t>Ustawienie krawężników betonowych o wymiarach 15x30 cm wraz z wykonaniem ławy z betonu C12/15 na podsypce cementowo-piaskowej 1:4, gr. 3cm</t>
  </si>
  <si>
    <t>BCD D-08.01.01.12.02</t>
  </si>
  <si>
    <t>Ustawienie krawężników betonowych skośnych wraz z wykonaniem ławy z betonu C12/15 na podsypce cementowo- piaskowej 1:4, gr 3cm</t>
  </si>
  <si>
    <t>D 08.02.02</t>
  </si>
  <si>
    <t>CHODNIKI Z BRUKOWEJ KOSTKI BETONOWEJ</t>
  </si>
  <si>
    <t>BCD D-08.02.02.12.03</t>
  </si>
  <si>
    <t>Wykonanie chodników z kostki brukowej betonowej o grubości 8 cm, szarej na podsypce cementowo-piaskowej 1:4 gr. 4cm, spoiny wypełnione piaskiem</t>
  </si>
  <si>
    <t>BCD D-08.02.02.12.04</t>
  </si>
  <si>
    <t>Wykonanie zjazdów z kostki brukowej betonowej o grubości 8 cm, kolorowej na podsypce cementowo-piaskowej 1:4 gr. 4 cm, spoiny wypełnione piaskiem</t>
  </si>
  <si>
    <t>D 08.03.01</t>
  </si>
  <si>
    <t>BETONOWE OBRZEŻA CHODNIKOWE</t>
  </si>
  <si>
    <t>BCD D-08.03.01.12.05</t>
  </si>
  <si>
    <t>Ustawienie obrzeży betonowych o wymiarach 8x30 cm na podsypce piskowej gr. 3 cm i na ławie z oporem z betonu C12/15, spoiny wypełnione zaprawą cementową</t>
  </si>
  <si>
    <t>D 10.00.00</t>
  </si>
  <si>
    <t>INNE ROBOTY</t>
  </si>
  <si>
    <t>D 10.12.02</t>
  </si>
  <si>
    <t>RURY OCHRONNE</t>
  </si>
  <si>
    <t>Ułożenie rur ochronnych na istniejących sieciach</t>
  </si>
  <si>
    <t>D 10.12.03</t>
  </si>
  <si>
    <t>REGULACJA WYSOKOŚCIOWA STUDZIENEK</t>
  </si>
  <si>
    <t>Wykonanie regulacji wysokościowej pokryw studzienek i zasuw sieci podziemnych</t>
  </si>
  <si>
    <t>GG.00.12.01</t>
  </si>
  <si>
    <t>GEODEZYJNA DOKUMENTACJA POWYKONAWCZA</t>
  </si>
  <si>
    <t>Wykonanie robót pomiarowych dla inwentaryzacji powykonawczej wraz z wykonaniem mapy powykonawczej i włączeniem jej do zasobów geodezyjnych</t>
  </si>
  <si>
    <t>Lp.</t>
  </si>
  <si>
    <t>Kod</t>
  </si>
  <si>
    <t>Opis</t>
  </si>
  <si>
    <t>Jm</t>
  </si>
  <si>
    <t>Ilość robót</t>
  </si>
  <si>
    <t>Cena jedn. roboty [PLN]</t>
  </si>
  <si>
    <t>Wartość [PLN]</t>
  </si>
  <si>
    <t>1.1</t>
  </si>
  <si>
    <t>1.1.1</t>
  </si>
  <si>
    <t>1.2</t>
  </si>
  <si>
    <t>1.2.1</t>
  </si>
  <si>
    <t>1.2.2</t>
  </si>
  <si>
    <t>1.2.3</t>
  </si>
  <si>
    <t>1.2.4</t>
  </si>
  <si>
    <t>1.2.5</t>
  </si>
  <si>
    <t>1.3</t>
  </si>
  <si>
    <t>1.3.1</t>
  </si>
  <si>
    <t>2</t>
  </si>
  <si>
    <t>2.1</t>
  </si>
  <si>
    <t>2.1.1</t>
  </si>
  <si>
    <t>2.1.2</t>
  </si>
  <si>
    <t>2.2</t>
  </si>
  <si>
    <t>2.2.1</t>
  </si>
  <si>
    <t>2.2.2</t>
  </si>
  <si>
    <t>3</t>
  </si>
  <si>
    <t>3.1</t>
  </si>
  <si>
    <t>3.1.1</t>
  </si>
  <si>
    <t>3.2</t>
  </si>
  <si>
    <t>3.2.1</t>
  </si>
  <si>
    <t>3.3</t>
  </si>
  <si>
    <t>3.3.1</t>
  </si>
  <si>
    <t>3.3.2</t>
  </si>
  <si>
    <t>3.3.3</t>
  </si>
  <si>
    <t>3.3.4</t>
  </si>
  <si>
    <t>3.4</t>
  </si>
  <si>
    <t>3.4.1</t>
  </si>
  <si>
    <t>3.5</t>
  </si>
  <si>
    <t>3.5.1</t>
  </si>
  <si>
    <t>3.6</t>
  </si>
  <si>
    <t>3.6.1</t>
  </si>
  <si>
    <t>3.7</t>
  </si>
  <si>
    <t>3.7.1</t>
  </si>
  <si>
    <t>4</t>
  </si>
  <si>
    <t>4.1</t>
  </si>
  <si>
    <t>4.1.1</t>
  </si>
  <si>
    <t>4.2</t>
  </si>
  <si>
    <t>4.2.1</t>
  </si>
  <si>
    <t>4.3</t>
  </si>
  <si>
    <t>4.3.1</t>
  </si>
  <si>
    <t>5</t>
  </si>
  <si>
    <t>5.1</t>
  </si>
  <si>
    <t>5.1.1</t>
  </si>
  <si>
    <t>6</t>
  </si>
  <si>
    <t>6.1</t>
  </si>
  <si>
    <t>6.1.1</t>
  </si>
  <si>
    <t>6.1.2</t>
  </si>
  <si>
    <t>6.1.3</t>
  </si>
  <si>
    <t>6.2</t>
  </si>
  <si>
    <t>6.2.1</t>
  </si>
  <si>
    <t>6.2.2</t>
  </si>
  <si>
    <t>6.3</t>
  </si>
  <si>
    <t>6.3.1</t>
  </si>
  <si>
    <t>7.1</t>
  </si>
  <si>
    <t>7.1.1</t>
  </si>
  <si>
    <t>7.2</t>
  </si>
  <si>
    <t>7.2.1</t>
  </si>
  <si>
    <t>8</t>
  </si>
  <si>
    <t>8.1</t>
  </si>
  <si>
    <t>8.1.1</t>
  </si>
  <si>
    <t>Kanalizacja deszczowa</t>
  </si>
  <si>
    <t>KNR-W 2-25 0417-0100</t>
  </si>
  <si>
    <t>Budowa barierek ochronnych z desek na słupkach drewnianych</t>
  </si>
  <si>
    <t>KNR-W 2-25 0417-0200</t>
  </si>
  <si>
    <t>Rozebranie barierek ochronnych z desek na słupkach drewnianych</t>
  </si>
  <si>
    <t>KNR 2-01 0217-0400</t>
  </si>
  <si>
    <t>Wykopy oraz przekopy wykonywane koparkami podsiębiernymi 0,25 m3 na odkład. Grunt kategorii III - wykop podstawowy</t>
  </si>
  <si>
    <t>KNR 2-01 0317-0501</t>
  </si>
  <si>
    <t>Wykopy liniowe ruroc.i kolektory w gruntach such.z wydobyciem urobku łopatą lub wyciągiem ręcz.o głęb.3,0m - warstwa stabilizująca grunt rodzimy grub 0,2 m i kolizje</t>
  </si>
  <si>
    <t>KNR 2-01 0230-0100</t>
  </si>
  <si>
    <t>Zasypywanie wykopów spycharkami gąsienicowymi o mocy 55 kW/75 KM. Przemieszczenie gruntu na odległość do 10 m. Grunt kategorii I-III</t>
  </si>
  <si>
    <t>KNR 2-01 0236-0100</t>
  </si>
  <si>
    <t>Zagęszczenie nasypów ubijakami mechanicznymi. Grunt sypki kategorii I-III</t>
  </si>
  <si>
    <t>KNR 2-01 0322-0200</t>
  </si>
  <si>
    <t>Pełne umocnienie pionowych ścian wykopów liniowych szer.do 1,0m i głęb.do 3,0m wypraskami/w gruntach such.wraz z rozbiórką.Grunt kat.III-IV</t>
  </si>
  <si>
    <t>KNR-W 2-18 0511-0200</t>
  </si>
  <si>
    <t>Podłoża z materiałów sypkich o grubości 15 cm - podsypka i obsypka</t>
  </si>
  <si>
    <t>KNR 2-01 0201-0200</t>
  </si>
  <si>
    <t>Roboty ziemne wykonywane koparkami przedsiębiernymi 0,15m3 z transportem urobku samochodami samowyładowczymi na odl.do 1km - do miejsca wbudowania w nasyp</t>
  </si>
  <si>
    <t>KNR 2-01 0214-0400</t>
  </si>
  <si>
    <t>Nakłady uzupeł.do tab.0201-0213 za każde dalsze 0,5km odl.transportu ponad 1km samochodami samowył.do 5t po drogach utwardzonych - dalsze 3km</t>
  </si>
  <si>
    <t>Krotność=6</t>
  </si>
  <si>
    <t>KNR 2-01 0607-0100</t>
  </si>
  <si>
    <t>Igłofiltry o średnicy do 50 mm,wpłukiwane w grunt bezpośrednio bez obsypki do głębokości 4,0 m.</t>
  </si>
  <si>
    <t>kalk. indywid.</t>
  </si>
  <si>
    <t>Pompowanie wody z wykopów - 1 kolektor 10 szt. igłofiltrów</t>
  </si>
  <si>
    <t>m-g</t>
  </si>
  <si>
    <t>KNR-W 2-18 0408-0300</t>
  </si>
  <si>
    <t>Kanały z rur kanalizacyjnych PVC o średnicy zewnętrznej 200*5,9 mm łączonych na wcisk</t>
  </si>
  <si>
    <t>KNR-W 2-18 0408-0400</t>
  </si>
  <si>
    <t>Kanały z rur kanalizacyjnych PVC o średnicy zewnętrznej 250*7,3 mm mm łączonych na wcisk</t>
  </si>
  <si>
    <t>KNR 2-18 0613-0301</t>
  </si>
  <si>
    <t>Studnie rewizyjne z kręgów betonowych o średnicy 1200 mm i głębokości 3 m w gotowym wykopie. Wykonywanie studni przy pomocy żurawia samochodowego.</t>
  </si>
  <si>
    <t>KNR 2-18 0613-0400</t>
  </si>
  <si>
    <t>Studnie rewizyjne z kręgów betonowych o średnicy 1200 mm w gotowym wykopie. Nakłady dodatkowe dla głębokości ponad 3 m za każde 0,5 m różnicy głębokości</t>
  </si>
  <si>
    <t>0.5 m</t>
  </si>
  <si>
    <t>KNR 2-18 0504-0300</t>
  </si>
  <si>
    <t>Podłoża betonowe o grubości 15 cm pod studnie</t>
  </si>
  <si>
    <t>KNR 2-18 0625-0100</t>
  </si>
  <si>
    <t>Studzienki ściekowe uliczne betonowe z gotowych elementów o średnicy 500 mm z osadnikiem i syfonem - wpust D400 na zawiasach</t>
  </si>
  <si>
    <t>KNR-W 2-18 0706-0300</t>
  </si>
  <si>
    <t>Próba wodna szczelności kanałów rurowych o średnicy nominalnej 250 mm</t>
  </si>
  <si>
    <t>próba</t>
  </si>
  <si>
    <t>KNR 4-05 0410-0600</t>
  </si>
  <si>
    <t>Demontaż - pokrywy nadstudziennej żelbetowej z pierścieniem odciążającym i włazem o średnicy 120 cm - przebudowa istniejących studni</t>
  </si>
  <si>
    <t>kpl.</t>
  </si>
  <si>
    <t>Rozebranie podloża w studniach istniejących, obetonowanie w dnie rur w nowym ustawieniu oraz przykrycie studni istniejącymi nowymi płytami z włazem typu ciężkiego</t>
  </si>
  <si>
    <t>KNR-W 4-01 0203-0100</t>
  </si>
  <si>
    <t>Uzupełnienie dna studni z profilowaniem kinety z betonu monolitycznego B15 (R=1,5 z uwagi na profilowanie dna)</t>
  </si>
  <si>
    <t>KNR-W 2-18 0903-0100</t>
  </si>
  <si>
    <t>Montaż elementów konstrukcji o rozpiętości 3,00 m,podwieszeń rurociągów i kanałów - ceownik 200</t>
  </si>
  <si>
    <t>KNR-W 2-18 0903-0600</t>
  </si>
  <si>
    <t>Demontaż elementów konstrukcji o rozpiętości 3,00 m,podwieszeń rurociągów i kanałów</t>
  </si>
  <si>
    <t>KNR-W 2-19 0306-0500</t>
  </si>
  <si>
    <t>Rury ochronne (osłonowe) z AROT o średnicach nominalnych 110 mm</t>
  </si>
  <si>
    <t>KNR 2-02 0617-1200</t>
  </si>
  <si>
    <t>Wypełnienie szczelin na rurze przepustowej kitem asfaltowym.</t>
  </si>
  <si>
    <t>Wypełnienie szczelin wejścia do studzienek kitem asfaltowym lub zastosowaniem uszczelek gumowych</t>
  </si>
  <si>
    <t>KNR 2-01 0120-0300</t>
  </si>
  <si>
    <t>Pomiary geodezyjne, w tym geodezyjna inwentaryzacja powykonawcza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</si>
  <si>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</si>
  <si>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</si>
  <si>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</si>
  <si>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</si>
  <si>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</si>
  <si>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</si>
  <si>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</si>
  <si>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</si>
  <si>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</si>
  <si>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</si>
  <si>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</si>
  <si>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</si>
  <si>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</si>
  <si>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</si>
  <si>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</si>
  <si>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</si>
  <si>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</si>
  <si>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</si>
  <si>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</si>
  <si>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</si>
  <si>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</si>
  <si>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</si>
  <si>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</si>
  <si>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</si>
  <si>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</si>
  <si>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KOLIZJA NR 1</t>
  </si>
  <si>
    <t>KNNR 9 0903-0500</t>
  </si>
  <si>
    <t>Demontaż linii NN o przekroju przewodów nieizolowanych do 95 mm2 z przeznaczeniem do ponownego montażu</t>
  </si>
  <si>
    <t>km / 1 przew</t>
  </si>
  <si>
    <t>Krotność=4</t>
  </si>
  <si>
    <t>KNNR 9 1002-0700</t>
  </si>
  <si>
    <t>Demontaż wysięgników rurowych o ciężarze do 50 kg mocowanych na słupie lub ścianie</t>
  </si>
  <si>
    <t>KNNR 9 1005-0300</t>
  </si>
  <si>
    <t>Demontaż oprawy oświetlenia zewnętrznego zainstalowanej na trzpieniu słupa lub wysięgniku</t>
  </si>
  <si>
    <t>KNNR 9 0901-1100</t>
  </si>
  <si>
    <t>Demontaż słupa żelbetowego linii NN rozkracznego (słup 607/10/91)</t>
  </si>
  <si>
    <t>KNNR 5 0902-0200</t>
  </si>
  <si>
    <t>Montaż poprzeczników narożnych lub krańcowych na słupach leżących, dla linii napowietrznej nn</t>
  </si>
  <si>
    <t>KNNR 5 0903-0101</t>
  </si>
  <si>
    <t>Montaż i stawianie słupów linii napowietrznej nn z żerdzi wirowanych (słup K9/17,5)</t>
  </si>
  <si>
    <t>KNNR 5 0904-0100</t>
  </si>
  <si>
    <t>Montaż przewodów nieizolowanych o przekroju do 50 mm2 linii napowietrznej nn</t>
  </si>
  <si>
    <t>KNNR 9 0904-0100</t>
  </si>
  <si>
    <t>Regulacja zwisów przewodów o przekroju do 50 mm2 linii NN</t>
  </si>
  <si>
    <t>KNNR 5 1002-0300</t>
  </si>
  <si>
    <t>Montaż wysięgników rurowych o ciężarze do 50 kg mocowanych na słupie ( z demontażu)</t>
  </si>
  <si>
    <t>KNNR 5 1004-0200</t>
  </si>
  <si>
    <t>Montaż opraw oświetlenia zewnętrznego na wysięgnikach ( z demontażu)</t>
  </si>
  <si>
    <t>KOLIZJA NR 2</t>
  </si>
  <si>
    <t>KNR 2-01 0701-0202</t>
  </si>
  <si>
    <t>Ręczne kopanie rowów dla kabli,o głębokości do 1,0 m i szerokości dna wykopu do 0,4 m.Grunt kategorii III.</t>
  </si>
  <si>
    <t>KNR 5-10 0303-0300</t>
  </si>
  <si>
    <t>Układanie rur ochronnych z PCW o średnicy do 140 mm w wykopie (A110PS)</t>
  </si>
  <si>
    <t>KNR 5-10 0114-0300</t>
  </si>
  <si>
    <t>Układanie kabli wielożyłowych o masie do 3,0 kg/m w rurach, pustakach lub kanałach zamkniętych</t>
  </si>
  <si>
    <t>KNR 2-01 0704-0202</t>
  </si>
  <si>
    <t>Ręczne zasypywanie rowów dla kabli,o głębokości do 0,8 m i szerokości dna wykopu do 0,4 m.Grunt kategorii III.</t>
  </si>
  <si>
    <t>Branża elektryczna</t>
  </si>
  <si>
    <t>2.3</t>
  </si>
  <si>
    <t>2.4</t>
  </si>
  <si>
    <t>Ścinanie drzew bez utrudnień o średnicy 90-110 cm wraz z karczowaniem pni</t>
  </si>
  <si>
    <t>Kosztorys ofertowy - Budowa ulicy Nizinnej w Białych Błotach</t>
  </si>
  <si>
    <t>OGÓŁEM KOSZTORYS 
netto</t>
  </si>
  <si>
    <t xml:space="preserve"> x </t>
  </si>
  <si>
    <t>Podatek VAT (…...%)*</t>
  </si>
  <si>
    <t>OGÓŁEM KOSZTORYS 
brutto</t>
  </si>
  <si>
    <t>* należy wypełnić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</si>
</sst>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2"/>
      <color rgb="FF000000"/>
      <name val="MS Sans Serif"/>
      <charset val="1"/>
    </font>
    <font>
      <sz val="1"/>
      <color rgb="FF000000"/>
      <name val="MS Sans Serif"/>
      <charset val="1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rgb="FFFF0000"/>
      <name val="MS Sans Serif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4F4F7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rgb="FFA0A0A0"/>
      </left>
      <right style="medium">
        <color rgb="FFA0A0A0"/>
      </right>
      <top style="medium">
        <color rgb="FFA0A0A0"/>
      </top>
      <bottom style="medium">
        <color rgb="FFA0A0A0"/>
      </bottom>
      <diagonal/>
    </border>
    <border>
      <left style="medium">
        <color rgb="FFA0A0A0"/>
      </left>
      <right style="medium">
        <color rgb="FFA0A0A0"/>
      </right>
      <top style="medium">
        <color rgb="FFA0A0A0"/>
      </top>
      <bottom/>
      <diagonal/>
    </border>
    <border>
      <left style="medium">
        <color rgb="FFA0A0A0"/>
      </left>
      <right style="medium">
        <color rgb="FFA0A0A0"/>
      </right>
      <top/>
      <bottom style="medium">
        <color rgb="FFA0A0A0"/>
      </bottom>
      <diagonal/>
    </border>
    <border>
      <left style="medium">
        <color rgb="FFA0A0A0"/>
      </left>
      <right/>
      <top style="medium">
        <color rgb="FFA0A0A0"/>
      </top>
      <bottom style="medium">
        <color rgb="FFA0A0A0"/>
      </bottom>
      <diagonal/>
    </border>
    <border>
      <left/>
      <right/>
      <top style="medium">
        <color rgb="FFA0A0A0"/>
      </top>
      <bottom style="medium">
        <color rgb="FFA0A0A0"/>
      </bottom>
      <diagonal/>
    </border>
    <border>
      <left/>
      <right style="medium">
        <color rgb="FFA0A0A0"/>
      </right>
      <top style="medium">
        <color rgb="FFA0A0A0"/>
      </top>
      <bottom style="medium">
        <color rgb="FFA0A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17" fontId="1" fillId="2" borderId="1" xfId="0" applyNumberFormat="1" applyFont="1" applyFill="1" applyBorder="1" applyAlignment="1">
      <alignment horizontal="right" vertical="center" wrapText="1"/>
    </xf>
    <xf numFmtId="16" fontId="1" fillId="2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right" vertical="center" wrapText="1"/>
    </xf>
    <xf numFmtId="49" fontId="1" fillId="4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17" fontId="1" fillId="2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right" wrapText="1"/>
    </xf>
    <xf numFmtId="0" fontId="1" fillId="4" borderId="1" xfId="0" applyFont="1" applyFill="1" applyBorder="1" applyAlignment="1">
      <alignment horizontal="right" wrapText="1"/>
    </xf>
    <xf numFmtId="49" fontId="2" fillId="4" borderId="1" xfId="0" applyNumberFormat="1" applyFont="1" applyFill="1" applyBorder="1" applyAlignment="1">
      <alignment horizontal="left" wrapText="1"/>
    </xf>
    <xf numFmtId="49" fontId="1" fillId="2" borderId="2" xfId="0" applyNumberFormat="1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right" wrapText="1"/>
    </xf>
    <xf numFmtId="16" fontId="1" fillId="2" borderId="2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 vertical="center" wrapText="1"/>
    </xf>
    <xf numFmtId="0" fontId="3" fillId="0" borderId="7" xfId="0" applyFont="1" applyFill="1" applyBorder="1" applyProtection="1"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wrapText="1"/>
    </xf>
    <xf numFmtId="0" fontId="3" fillId="0" borderId="8" xfId="0" applyFont="1" applyFill="1" applyBorder="1" applyProtection="1">
      <protection locked="0"/>
    </xf>
    <xf numFmtId="0" fontId="3" fillId="0" borderId="9" xfId="0" applyFont="1" applyFill="1" applyBorder="1" applyProtection="1"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2" fontId="5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Protection="1">
      <protection locked="0"/>
    </xf>
    <xf numFmtId="2" fontId="6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Protection="1">
      <protection locked="0"/>
    </xf>
    <xf numFmtId="0" fontId="3" fillId="0" borderId="14" xfId="0" applyFont="1" applyFill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2" fontId="7" fillId="0" borderId="15" xfId="0" applyNumberFormat="1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left" wrapText="1"/>
    </xf>
    <xf numFmtId="49" fontId="1" fillId="2" borderId="3" xfId="0" applyNumberFormat="1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1" fillId="4" borderId="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16" fontId="1" fillId="2" borderId="2" xfId="0" applyNumberFormat="1" applyFont="1" applyFill="1" applyBorder="1" applyAlignment="1">
      <alignment horizontal="right" wrapText="1"/>
    </xf>
    <xf numFmtId="16" fontId="1" fillId="2" borderId="3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0C9DB-2B6C-41BE-9810-580C428664D2}">
  <dimension ref="A2:G125"/>
  <sheetViews>
    <sheetView tabSelected="1" zoomScale="80" zoomScaleNormal="80" workbookViewId="0">
      <selection activeCell="I40" sqref="I40"/>
    </sheetView>
  </sheetViews>
  <sheetFormatPr defaultRowHeight="15" x14ac:dyDescent="0.25"/>
  <cols>
    <col min="1" max="1" width="18.7109375" customWidth="1"/>
    <col min="2" max="2" width="29" customWidth="1"/>
    <col min="3" max="3" width="64.5703125" customWidth="1"/>
    <col min="5" max="5" width="14.42578125" customWidth="1"/>
    <col min="6" max="6" width="12.42578125" customWidth="1"/>
    <col min="7" max="7" width="18.85546875" customWidth="1"/>
  </cols>
  <sheetData>
    <row r="2" spans="1:7" ht="18.75" x14ac:dyDescent="0.3">
      <c r="A2" s="48" t="s">
        <v>318</v>
      </c>
      <c r="B2" s="49"/>
      <c r="C2" s="49"/>
      <c r="D2" s="49"/>
      <c r="E2" s="49"/>
      <c r="F2" s="49"/>
      <c r="G2" s="49"/>
    </row>
    <row r="3" spans="1:7" ht="15.75" thickBot="1" x14ac:dyDescent="0.3"/>
    <row r="4" spans="1:7" ht="48" thickBot="1" x14ac:dyDescent="0.3">
      <c r="A4" s="8" t="s">
        <v>128</v>
      </c>
      <c r="B4" s="8" t="s">
        <v>129</v>
      </c>
      <c r="C4" s="8" t="s">
        <v>130</v>
      </c>
      <c r="D4" s="8" t="s">
        <v>131</v>
      </c>
      <c r="E4" s="8" t="s">
        <v>132</v>
      </c>
      <c r="F4" s="8" t="s">
        <v>133</v>
      </c>
      <c r="G4" s="8" t="s">
        <v>134</v>
      </c>
    </row>
    <row r="5" spans="1:7" ht="56.25" customHeight="1" thickBot="1" x14ac:dyDescent="0.3">
      <c r="A5" s="13">
        <v>1</v>
      </c>
      <c r="B5" s="13" t="s">
        <v>0</v>
      </c>
      <c r="C5" s="9" t="s">
        <v>1</v>
      </c>
      <c r="D5" s="10"/>
      <c r="E5" s="11"/>
      <c r="F5" s="11"/>
      <c r="G5" s="12"/>
    </row>
    <row r="6" spans="1:7" ht="56.25" customHeight="1" thickBot="1" x14ac:dyDescent="0.3">
      <c r="A6" s="13" t="s">
        <v>135</v>
      </c>
      <c r="B6" s="13" t="s">
        <v>2</v>
      </c>
      <c r="C6" s="9" t="s">
        <v>3</v>
      </c>
      <c r="D6" s="10"/>
      <c r="E6" s="11"/>
      <c r="F6" s="11"/>
      <c r="G6" s="12"/>
    </row>
    <row r="7" spans="1:7" ht="56.25" customHeight="1" thickBot="1" x14ac:dyDescent="0.3">
      <c r="A7" s="14" t="s">
        <v>136</v>
      </c>
      <c r="B7" s="14" t="s">
        <v>4</v>
      </c>
      <c r="C7" s="1" t="s">
        <v>5</v>
      </c>
      <c r="D7" s="5" t="s">
        <v>6</v>
      </c>
      <c r="E7" s="4">
        <v>0.16800000000000001</v>
      </c>
      <c r="F7" s="4"/>
      <c r="G7" s="4">
        <f>E7*F7</f>
        <v>0</v>
      </c>
    </row>
    <row r="8" spans="1:7" ht="56.25" customHeight="1" thickBot="1" x14ac:dyDescent="0.3">
      <c r="A8" s="13" t="s">
        <v>137</v>
      </c>
      <c r="B8" s="13" t="s">
        <v>7</v>
      </c>
      <c r="C8" s="9" t="s">
        <v>8</v>
      </c>
      <c r="D8" s="10"/>
      <c r="E8" s="11"/>
      <c r="F8" s="11"/>
      <c r="G8" s="12"/>
    </row>
    <row r="9" spans="1:7" ht="56.25" customHeight="1" thickBot="1" x14ac:dyDescent="0.3">
      <c r="A9" s="14" t="s">
        <v>138</v>
      </c>
      <c r="B9" s="14" t="s">
        <v>9</v>
      </c>
      <c r="C9" s="1" t="s">
        <v>317</v>
      </c>
      <c r="D9" s="5" t="s">
        <v>10</v>
      </c>
      <c r="E9" s="4">
        <v>1</v>
      </c>
      <c r="F9" s="4"/>
      <c r="G9" s="4">
        <f t="shared" ref="G9:G13" si="0">E9*F9</f>
        <v>0</v>
      </c>
    </row>
    <row r="10" spans="1:7" ht="56.25" customHeight="1" thickBot="1" x14ac:dyDescent="0.3">
      <c r="A10" s="14" t="s">
        <v>139</v>
      </c>
      <c r="B10" s="14" t="s">
        <v>11</v>
      </c>
      <c r="C10" s="1" t="s">
        <v>12</v>
      </c>
      <c r="D10" s="5" t="s">
        <v>13</v>
      </c>
      <c r="E10" s="4">
        <v>8.8000000000000007</v>
      </c>
      <c r="F10" s="4"/>
      <c r="G10" s="4">
        <f t="shared" si="0"/>
        <v>0</v>
      </c>
    </row>
    <row r="11" spans="1:7" ht="56.25" customHeight="1" thickBot="1" x14ac:dyDescent="0.3">
      <c r="A11" s="14" t="s">
        <v>140</v>
      </c>
      <c r="B11" s="14" t="s">
        <v>14</v>
      </c>
      <c r="C11" s="1" t="s">
        <v>15</v>
      </c>
      <c r="D11" s="5" t="s">
        <v>13</v>
      </c>
      <c r="E11" s="4">
        <v>1.6</v>
      </c>
      <c r="F11" s="4"/>
      <c r="G11" s="4">
        <f t="shared" si="0"/>
        <v>0</v>
      </c>
    </row>
    <row r="12" spans="1:7" ht="56.25" customHeight="1" thickBot="1" x14ac:dyDescent="0.3">
      <c r="A12" s="14" t="s">
        <v>141</v>
      </c>
      <c r="B12" s="14" t="s">
        <v>16</v>
      </c>
      <c r="C12" s="1" t="s">
        <v>17</v>
      </c>
      <c r="D12" s="5" t="s">
        <v>13</v>
      </c>
      <c r="E12" s="4">
        <v>1.2</v>
      </c>
      <c r="F12" s="4"/>
      <c r="G12" s="4">
        <f t="shared" si="0"/>
        <v>0</v>
      </c>
    </row>
    <row r="13" spans="1:7" ht="56.25" customHeight="1" thickBot="1" x14ac:dyDescent="0.3">
      <c r="A13" s="14" t="s">
        <v>142</v>
      </c>
      <c r="B13" s="15"/>
      <c r="C13" s="1" t="s">
        <v>18</v>
      </c>
      <c r="D13" s="5" t="s">
        <v>19</v>
      </c>
      <c r="E13" s="4">
        <v>140</v>
      </c>
      <c r="F13" s="4"/>
      <c r="G13" s="4">
        <f t="shared" si="0"/>
        <v>0</v>
      </c>
    </row>
    <row r="14" spans="1:7" ht="56.25" customHeight="1" thickBot="1" x14ac:dyDescent="0.3">
      <c r="A14" s="13" t="s">
        <v>143</v>
      </c>
      <c r="B14" s="13" t="s">
        <v>20</v>
      </c>
      <c r="C14" s="9" t="s">
        <v>21</v>
      </c>
      <c r="D14" s="10"/>
      <c r="E14" s="11"/>
      <c r="F14" s="11"/>
      <c r="G14" s="12"/>
    </row>
    <row r="15" spans="1:7" ht="56.25" customHeight="1" thickBot="1" x14ac:dyDescent="0.3">
      <c r="A15" s="14" t="s">
        <v>144</v>
      </c>
      <c r="B15" s="14" t="s">
        <v>22</v>
      </c>
      <c r="C15" s="1" t="s">
        <v>23</v>
      </c>
      <c r="D15" s="5" t="s">
        <v>24</v>
      </c>
      <c r="E15" s="4">
        <v>1640</v>
      </c>
      <c r="F15" s="4"/>
      <c r="G15" s="4">
        <f>E15*F15</f>
        <v>0</v>
      </c>
    </row>
    <row r="16" spans="1:7" ht="56.25" customHeight="1" thickBot="1" x14ac:dyDescent="0.3">
      <c r="A16" s="13" t="s">
        <v>145</v>
      </c>
      <c r="B16" s="13" t="s">
        <v>25</v>
      </c>
      <c r="C16" s="9" t="s">
        <v>26</v>
      </c>
      <c r="D16" s="10"/>
      <c r="E16" s="11"/>
      <c r="F16" s="11"/>
      <c r="G16" s="12"/>
    </row>
    <row r="17" spans="1:7" ht="56.25" customHeight="1" thickBot="1" x14ac:dyDescent="0.3">
      <c r="A17" s="13" t="s">
        <v>146</v>
      </c>
      <c r="B17" s="13" t="s">
        <v>27</v>
      </c>
      <c r="C17" s="9" t="s">
        <v>28</v>
      </c>
      <c r="D17" s="10"/>
      <c r="E17" s="11"/>
      <c r="F17" s="11"/>
      <c r="G17" s="12"/>
    </row>
    <row r="18" spans="1:7" ht="56.25" customHeight="1" thickBot="1" x14ac:dyDescent="0.3">
      <c r="A18" s="14" t="s">
        <v>147</v>
      </c>
      <c r="B18" s="14" t="s">
        <v>29</v>
      </c>
      <c r="C18" s="1" t="s">
        <v>30</v>
      </c>
      <c r="D18" s="5" t="s">
        <v>24</v>
      </c>
      <c r="E18" s="4">
        <v>230</v>
      </c>
      <c r="F18" s="4"/>
      <c r="G18" s="4">
        <f t="shared" ref="G18:G19" si="1">E18*F18</f>
        <v>0</v>
      </c>
    </row>
    <row r="19" spans="1:7" ht="56.25" customHeight="1" thickBot="1" x14ac:dyDescent="0.3">
      <c r="A19" s="14" t="s">
        <v>148</v>
      </c>
      <c r="B19" s="14" t="s">
        <v>31</v>
      </c>
      <c r="C19" s="1" t="s">
        <v>32</v>
      </c>
      <c r="D19" s="5" t="s">
        <v>19</v>
      </c>
      <c r="E19" s="4">
        <v>160</v>
      </c>
      <c r="F19" s="6"/>
      <c r="G19" s="4">
        <f t="shared" si="1"/>
        <v>0</v>
      </c>
    </row>
    <row r="20" spans="1:7" ht="56.25" customHeight="1" thickBot="1" x14ac:dyDescent="0.3">
      <c r="A20" s="13" t="s">
        <v>149</v>
      </c>
      <c r="B20" s="13" t="s">
        <v>33</v>
      </c>
      <c r="C20" s="9" t="s">
        <v>34</v>
      </c>
      <c r="D20" s="10"/>
      <c r="E20" s="11"/>
      <c r="F20" s="11"/>
      <c r="G20" s="12"/>
    </row>
    <row r="21" spans="1:7" ht="95.25" customHeight="1" thickBot="1" x14ac:dyDescent="0.3">
      <c r="A21" s="14" t="s">
        <v>150</v>
      </c>
      <c r="B21" s="14" t="s">
        <v>35</v>
      </c>
      <c r="C21" s="1" t="s">
        <v>36</v>
      </c>
      <c r="D21" s="5" t="s">
        <v>24</v>
      </c>
      <c r="E21" s="4">
        <v>215.6</v>
      </c>
      <c r="F21" s="4"/>
      <c r="G21" s="4">
        <f t="shared" ref="G21:G22" si="2">E21*F21</f>
        <v>0</v>
      </c>
    </row>
    <row r="22" spans="1:7" ht="56.25" customHeight="1" thickBot="1" x14ac:dyDescent="0.3">
      <c r="A22" s="14" t="s">
        <v>151</v>
      </c>
      <c r="B22" s="14" t="s">
        <v>37</v>
      </c>
      <c r="C22" s="1" t="s">
        <v>38</v>
      </c>
      <c r="D22" s="5" t="s">
        <v>19</v>
      </c>
      <c r="E22" s="4">
        <v>281</v>
      </c>
      <c r="F22" s="6"/>
      <c r="G22" s="4">
        <f t="shared" si="2"/>
        <v>0</v>
      </c>
    </row>
    <row r="23" spans="1:7" ht="56.25" customHeight="1" thickBot="1" x14ac:dyDescent="0.3">
      <c r="A23" s="13" t="s">
        <v>152</v>
      </c>
      <c r="B23" s="13" t="s">
        <v>39</v>
      </c>
      <c r="C23" s="9" t="s">
        <v>40</v>
      </c>
      <c r="D23" s="10"/>
      <c r="E23" s="11"/>
      <c r="F23" s="11"/>
      <c r="G23" s="12"/>
    </row>
    <row r="24" spans="1:7" ht="56.25" customHeight="1" thickBot="1" x14ac:dyDescent="0.3">
      <c r="A24" s="13" t="s">
        <v>153</v>
      </c>
      <c r="B24" s="13" t="s">
        <v>41</v>
      </c>
      <c r="C24" s="9" t="s">
        <v>42</v>
      </c>
      <c r="D24" s="10"/>
      <c r="E24" s="11"/>
      <c r="F24" s="11"/>
      <c r="G24" s="12"/>
    </row>
    <row r="25" spans="1:7" ht="56.25" customHeight="1" thickBot="1" x14ac:dyDescent="0.3">
      <c r="A25" s="14" t="s">
        <v>154</v>
      </c>
      <c r="B25" s="14" t="s">
        <v>43</v>
      </c>
      <c r="C25" s="1" t="s">
        <v>44</v>
      </c>
      <c r="D25" s="5" t="s">
        <v>19</v>
      </c>
      <c r="E25" s="4">
        <v>1410</v>
      </c>
      <c r="F25" s="7"/>
      <c r="G25" s="4">
        <f>E25*F25</f>
        <v>0</v>
      </c>
    </row>
    <row r="26" spans="1:7" ht="56.25" customHeight="1" thickBot="1" x14ac:dyDescent="0.3">
      <c r="A26" s="13" t="s">
        <v>155</v>
      </c>
      <c r="B26" s="13" t="s">
        <v>45</v>
      </c>
      <c r="C26" s="9" t="s">
        <v>46</v>
      </c>
      <c r="D26" s="10"/>
      <c r="E26" s="11"/>
      <c r="F26" s="11"/>
      <c r="G26" s="12"/>
    </row>
    <row r="27" spans="1:7" ht="56.25" customHeight="1" x14ac:dyDescent="0.25">
      <c r="A27" s="52" t="s">
        <v>156</v>
      </c>
      <c r="B27" s="52" t="s">
        <v>47</v>
      </c>
      <c r="C27" s="2" t="s">
        <v>48</v>
      </c>
      <c r="D27" s="63" t="s">
        <v>19</v>
      </c>
      <c r="E27" s="50">
        <v>309</v>
      </c>
      <c r="F27" s="50"/>
      <c r="G27" s="50">
        <v>0</v>
      </c>
    </row>
    <row r="28" spans="1:7" ht="56.25" customHeight="1" thickBot="1" x14ac:dyDescent="0.3">
      <c r="A28" s="53"/>
      <c r="B28" s="53"/>
      <c r="C28" s="3" t="s">
        <v>49</v>
      </c>
      <c r="D28" s="64"/>
      <c r="E28" s="51"/>
      <c r="F28" s="51"/>
      <c r="G28" s="51"/>
    </row>
    <row r="29" spans="1:7" ht="56.25" customHeight="1" thickBot="1" x14ac:dyDescent="0.3">
      <c r="A29" s="13" t="s">
        <v>157</v>
      </c>
      <c r="B29" s="13" t="s">
        <v>50</v>
      </c>
      <c r="C29" s="9" t="s">
        <v>51</v>
      </c>
      <c r="D29" s="10"/>
      <c r="E29" s="11"/>
      <c r="F29" s="11"/>
      <c r="G29" s="12"/>
    </row>
    <row r="30" spans="1:7" ht="56.25" customHeight="1" thickBot="1" x14ac:dyDescent="0.3">
      <c r="A30" s="14" t="s">
        <v>158</v>
      </c>
      <c r="B30" s="14" t="s">
        <v>52</v>
      </c>
      <c r="C30" s="1" t="s">
        <v>53</v>
      </c>
      <c r="D30" s="5" t="s">
        <v>19</v>
      </c>
      <c r="E30" s="4">
        <v>1063</v>
      </c>
      <c r="F30" s="6"/>
      <c r="G30" s="4">
        <f t="shared" ref="G30:G33" si="3">E30*F30</f>
        <v>0</v>
      </c>
    </row>
    <row r="31" spans="1:7" ht="56.25" customHeight="1" thickBot="1" x14ac:dyDescent="0.3">
      <c r="A31" s="14" t="s">
        <v>159</v>
      </c>
      <c r="B31" s="14" t="s">
        <v>54</v>
      </c>
      <c r="C31" s="1" t="s">
        <v>55</v>
      </c>
      <c r="D31" s="5" t="s">
        <v>19</v>
      </c>
      <c r="E31" s="4">
        <v>1063</v>
      </c>
      <c r="F31" s="4"/>
      <c r="G31" s="4">
        <f t="shared" si="3"/>
        <v>0</v>
      </c>
    </row>
    <row r="32" spans="1:7" ht="56.25" customHeight="1" thickBot="1" x14ac:dyDescent="0.3">
      <c r="A32" s="14" t="s">
        <v>160</v>
      </c>
      <c r="B32" s="14" t="s">
        <v>56</v>
      </c>
      <c r="C32" s="1" t="s">
        <v>57</v>
      </c>
      <c r="D32" s="5" t="s">
        <v>19</v>
      </c>
      <c r="E32" s="4">
        <v>1063</v>
      </c>
      <c r="F32" s="6"/>
      <c r="G32" s="4">
        <f t="shared" si="3"/>
        <v>0</v>
      </c>
    </row>
    <row r="33" spans="1:7" ht="56.25" customHeight="1" thickBot="1" x14ac:dyDescent="0.3">
      <c r="A33" s="14" t="s">
        <v>161</v>
      </c>
      <c r="B33" s="14" t="s">
        <v>58</v>
      </c>
      <c r="C33" s="1" t="s">
        <v>59</v>
      </c>
      <c r="D33" s="5" t="s">
        <v>19</v>
      </c>
      <c r="E33" s="4">
        <v>1063</v>
      </c>
      <c r="F33" s="6"/>
      <c r="G33" s="4">
        <f t="shared" si="3"/>
        <v>0</v>
      </c>
    </row>
    <row r="34" spans="1:7" ht="56.25" customHeight="1" thickBot="1" x14ac:dyDescent="0.3">
      <c r="A34" s="13" t="s">
        <v>162</v>
      </c>
      <c r="B34" s="13" t="s">
        <v>60</v>
      </c>
      <c r="C34" s="9" t="s">
        <v>61</v>
      </c>
      <c r="D34" s="10"/>
      <c r="E34" s="11"/>
      <c r="F34" s="11"/>
      <c r="G34" s="12"/>
    </row>
    <row r="35" spans="1:7" ht="56.25" customHeight="1" thickBot="1" x14ac:dyDescent="0.3">
      <c r="A35" s="14" t="s">
        <v>163</v>
      </c>
      <c r="B35" s="14" t="s">
        <v>62</v>
      </c>
      <c r="C35" s="1" t="s">
        <v>63</v>
      </c>
      <c r="D35" s="5" t="s">
        <v>19</v>
      </c>
      <c r="E35" s="4">
        <v>1063</v>
      </c>
      <c r="F35" s="4"/>
      <c r="G35" s="4">
        <f>E35*F35</f>
        <v>0</v>
      </c>
    </row>
    <row r="36" spans="1:7" ht="56.25" customHeight="1" thickBot="1" x14ac:dyDescent="0.3">
      <c r="A36" s="13" t="s">
        <v>164</v>
      </c>
      <c r="B36" s="13" t="s">
        <v>64</v>
      </c>
      <c r="C36" s="9" t="s">
        <v>65</v>
      </c>
      <c r="D36" s="10"/>
      <c r="E36" s="11"/>
      <c r="F36" s="11"/>
      <c r="G36" s="12"/>
    </row>
    <row r="37" spans="1:7" ht="66" customHeight="1" thickBot="1" x14ac:dyDescent="0.3">
      <c r="A37" s="14" t="s">
        <v>165</v>
      </c>
      <c r="B37" s="14" t="s">
        <v>66</v>
      </c>
      <c r="C37" s="1" t="s">
        <v>67</v>
      </c>
      <c r="D37" s="5" t="s">
        <v>19</v>
      </c>
      <c r="E37" s="4">
        <v>1101</v>
      </c>
      <c r="F37" s="4"/>
      <c r="G37" s="4">
        <f>E37*F37</f>
        <v>0</v>
      </c>
    </row>
    <row r="38" spans="1:7" ht="56.25" customHeight="1" thickBot="1" x14ac:dyDescent="0.3">
      <c r="A38" s="13" t="s">
        <v>166</v>
      </c>
      <c r="B38" s="13" t="s">
        <v>68</v>
      </c>
      <c r="C38" s="9" t="s">
        <v>69</v>
      </c>
      <c r="D38" s="10"/>
      <c r="E38" s="11"/>
      <c r="F38" s="11"/>
      <c r="G38" s="12"/>
    </row>
    <row r="39" spans="1:7" ht="56.25" customHeight="1" thickBot="1" x14ac:dyDescent="0.3">
      <c r="A39" s="14" t="s">
        <v>167</v>
      </c>
      <c r="B39" s="14" t="s">
        <v>70</v>
      </c>
      <c r="C39" s="1" t="s">
        <v>71</v>
      </c>
      <c r="D39" s="5" t="s">
        <v>19</v>
      </c>
      <c r="E39" s="4">
        <v>38</v>
      </c>
      <c r="F39" s="4"/>
      <c r="G39" s="4">
        <f>E39*F39</f>
        <v>0</v>
      </c>
    </row>
    <row r="40" spans="1:7" ht="56.25" customHeight="1" thickBot="1" x14ac:dyDescent="0.3">
      <c r="A40" s="13" t="s">
        <v>168</v>
      </c>
      <c r="B40" s="13" t="s">
        <v>72</v>
      </c>
      <c r="C40" s="9" t="s">
        <v>73</v>
      </c>
      <c r="D40" s="10"/>
      <c r="E40" s="11"/>
      <c r="F40" s="11"/>
      <c r="G40" s="12"/>
    </row>
    <row r="41" spans="1:7" ht="56.25" customHeight="1" thickBot="1" x14ac:dyDescent="0.3">
      <c r="A41" s="14" t="s">
        <v>169</v>
      </c>
      <c r="B41" s="14" t="s">
        <v>74</v>
      </c>
      <c r="C41" s="1" t="s">
        <v>75</v>
      </c>
      <c r="D41" s="5" t="s">
        <v>19</v>
      </c>
      <c r="E41" s="4">
        <v>1086</v>
      </c>
      <c r="F41" s="4"/>
      <c r="G41" s="4">
        <f>E41*F41</f>
        <v>0</v>
      </c>
    </row>
    <row r="42" spans="1:7" ht="56.25" customHeight="1" thickBot="1" x14ac:dyDescent="0.3">
      <c r="A42" s="13" t="s">
        <v>170</v>
      </c>
      <c r="B42" s="13" t="s">
        <v>76</v>
      </c>
      <c r="C42" s="9" t="s">
        <v>77</v>
      </c>
      <c r="D42" s="10"/>
      <c r="E42" s="11"/>
      <c r="F42" s="11"/>
      <c r="G42" s="12"/>
    </row>
    <row r="43" spans="1:7" ht="56.25" customHeight="1" thickBot="1" x14ac:dyDescent="0.3">
      <c r="A43" s="13" t="s">
        <v>171</v>
      </c>
      <c r="B43" s="13" t="s">
        <v>78</v>
      </c>
      <c r="C43" s="9" t="s">
        <v>79</v>
      </c>
      <c r="D43" s="10"/>
      <c r="E43" s="11"/>
      <c r="F43" s="11"/>
      <c r="G43" s="12"/>
    </row>
    <row r="44" spans="1:7" ht="56.25" customHeight="1" thickBot="1" x14ac:dyDescent="0.3">
      <c r="A44" s="14" t="s">
        <v>172</v>
      </c>
      <c r="B44" s="14" t="s">
        <v>80</v>
      </c>
      <c r="C44" s="1" t="s">
        <v>81</v>
      </c>
      <c r="D44" s="5" t="s">
        <v>19</v>
      </c>
      <c r="E44" s="47">
        <v>1086</v>
      </c>
      <c r="F44" s="4"/>
      <c r="G44" s="4">
        <f>E44*F44</f>
        <v>0</v>
      </c>
    </row>
    <row r="45" spans="1:7" ht="56.25" customHeight="1" thickBot="1" x14ac:dyDescent="0.3">
      <c r="A45" s="13" t="s">
        <v>173</v>
      </c>
      <c r="B45" s="13" t="s">
        <v>82</v>
      </c>
      <c r="C45" s="9" t="s">
        <v>83</v>
      </c>
      <c r="D45" s="10"/>
      <c r="E45" s="11"/>
      <c r="F45" s="11"/>
      <c r="G45" s="12"/>
    </row>
    <row r="46" spans="1:7" ht="56.25" customHeight="1" x14ac:dyDescent="0.25">
      <c r="A46" s="52" t="s">
        <v>174</v>
      </c>
      <c r="B46" s="52" t="s">
        <v>84</v>
      </c>
      <c r="C46" s="2" t="s">
        <v>85</v>
      </c>
      <c r="D46" s="63" t="s">
        <v>19</v>
      </c>
      <c r="E46" s="50">
        <v>23</v>
      </c>
      <c r="F46" s="50"/>
      <c r="G46" s="50">
        <v>0</v>
      </c>
    </row>
    <row r="47" spans="1:7" ht="56.25" customHeight="1" thickBot="1" x14ac:dyDescent="0.3">
      <c r="A47" s="53"/>
      <c r="B47" s="53"/>
      <c r="C47" s="3" t="s">
        <v>86</v>
      </c>
      <c r="D47" s="64"/>
      <c r="E47" s="51"/>
      <c r="F47" s="51"/>
      <c r="G47" s="51"/>
    </row>
    <row r="48" spans="1:7" ht="56.25" customHeight="1" thickBot="1" x14ac:dyDescent="0.3">
      <c r="A48" s="13" t="s">
        <v>175</v>
      </c>
      <c r="B48" s="13" t="s">
        <v>87</v>
      </c>
      <c r="C48" s="9" t="s">
        <v>88</v>
      </c>
      <c r="D48" s="10"/>
      <c r="E48" s="11"/>
      <c r="F48" s="11"/>
      <c r="G48" s="12"/>
    </row>
    <row r="49" spans="1:7" ht="56.25" customHeight="1" thickBot="1" x14ac:dyDescent="0.3">
      <c r="A49" s="14" t="s">
        <v>176</v>
      </c>
      <c r="B49" s="14" t="s">
        <v>89</v>
      </c>
      <c r="C49" s="1" t="s">
        <v>90</v>
      </c>
      <c r="D49" s="5" t="s">
        <v>19</v>
      </c>
      <c r="E49" s="4">
        <v>8</v>
      </c>
      <c r="F49" s="4"/>
      <c r="G49" s="4">
        <f>E49*F49</f>
        <v>0</v>
      </c>
    </row>
    <row r="50" spans="1:7" ht="56.25" customHeight="1" thickBot="1" x14ac:dyDescent="0.3">
      <c r="A50" s="13" t="s">
        <v>177</v>
      </c>
      <c r="B50" s="13" t="s">
        <v>91</v>
      </c>
      <c r="C50" s="9" t="s">
        <v>92</v>
      </c>
      <c r="D50" s="10"/>
      <c r="E50" s="11"/>
      <c r="F50" s="11"/>
      <c r="G50" s="12"/>
    </row>
    <row r="51" spans="1:7" ht="56.25" customHeight="1" thickBot="1" x14ac:dyDescent="0.3">
      <c r="A51" s="13" t="s">
        <v>178</v>
      </c>
      <c r="B51" s="13" t="s">
        <v>91</v>
      </c>
      <c r="C51" s="9" t="s">
        <v>93</v>
      </c>
      <c r="D51" s="10"/>
      <c r="E51" s="11"/>
      <c r="F51" s="11"/>
      <c r="G51" s="12"/>
    </row>
    <row r="52" spans="1:7" ht="56.25" customHeight="1" thickBot="1" x14ac:dyDescent="0.3">
      <c r="A52" s="14" t="s">
        <v>179</v>
      </c>
      <c r="B52" s="14" t="s">
        <v>94</v>
      </c>
      <c r="C52" s="1" t="s">
        <v>95</v>
      </c>
      <c r="D52" s="5" t="s">
        <v>19</v>
      </c>
      <c r="E52" s="4">
        <v>285</v>
      </c>
      <c r="F52" s="6"/>
      <c r="G52" s="4">
        <f>E52*F52</f>
        <v>0</v>
      </c>
    </row>
    <row r="53" spans="1:7" ht="56.25" customHeight="1" thickBot="1" x14ac:dyDescent="0.3">
      <c r="A53" s="13" t="s">
        <v>180</v>
      </c>
      <c r="B53" s="13" t="s">
        <v>96</v>
      </c>
      <c r="C53" s="9" t="s">
        <v>97</v>
      </c>
      <c r="D53" s="10"/>
      <c r="E53" s="11"/>
      <c r="F53" s="11"/>
      <c r="G53" s="12"/>
    </row>
    <row r="54" spans="1:7" ht="56.25" customHeight="1" thickBot="1" x14ac:dyDescent="0.3">
      <c r="A54" s="13" t="s">
        <v>181</v>
      </c>
      <c r="B54" s="13" t="s">
        <v>98</v>
      </c>
      <c r="C54" s="9" t="s">
        <v>99</v>
      </c>
      <c r="D54" s="10"/>
      <c r="E54" s="11"/>
      <c r="F54" s="11"/>
      <c r="G54" s="12"/>
    </row>
    <row r="55" spans="1:7" ht="56.25" customHeight="1" thickBot="1" x14ac:dyDescent="0.3">
      <c r="A55" s="14" t="s">
        <v>182</v>
      </c>
      <c r="B55" s="14" t="s">
        <v>100</v>
      </c>
      <c r="C55" s="1" t="s">
        <v>101</v>
      </c>
      <c r="D55" s="5" t="s">
        <v>102</v>
      </c>
      <c r="E55" s="4">
        <v>24</v>
      </c>
      <c r="F55" s="4"/>
      <c r="G55" s="4">
        <f t="shared" ref="G55:G57" si="4">E55*F55</f>
        <v>0</v>
      </c>
    </row>
    <row r="56" spans="1:7" ht="56.25" customHeight="1" thickBot="1" x14ac:dyDescent="0.3">
      <c r="A56" s="14" t="s">
        <v>183</v>
      </c>
      <c r="B56" s="14" t="s">
        <v>103</v>
      </c>
      <c r="C56" s="1" t="s">
        <v>104</v>
      </c>
      <c r="D56" s="5" t="s">
        <v>102</v>
      </c>
      <c r="E56" s="4">
        <v>307</v>
      </c>
      <c r="F56" s="4"/>
      <c r="G56" s="4">
        <f t="shared" si="4"/>
        <v>0</v>
      </c>
    </row>
    <row r="57" spans="1:7" ht="56.25" customHeight="1" thickBot="1" x14ac:dyDescent="0.3">
      <c r="A57" s="14" t="s">
        <v>184</v>
      </c>
      <c r="B57" s="14" t="s">
        <v>105</v>
      </c>
      <c r="C57" s="1" t="s">
        <v>106</v>
      </c>
      <c r="D57" s="5" t="s">
        <v>102</v>
      </c>
      <c r="E57" s="4">
        <v>7</v>
      </c>
      <c r="F57" s="4"/>
      <c r="G57" s="4">
        <f t="shared" si="4"/>
        <v>0</v>
      </c>
    </row>
    <row r="58" spans="1:7" ht="56.25" customHeight="1" thickBot="1" x14ac:dyDescent="0.3">
      <c r="A58" s="13" t="s">
        <v>185</v>
      </c>
      <c r="B58" s="13" t="s">
        <v>107</v>
      </c>
      <c r="C58" s="9" t="s">
        <v>108</v>
      </c>
      <c r="D58" s="10"/>
      <c r="E58" s="11"/>
      <c r="F58" s="11"/>
      <c r="G58" s="12"/>
    </row>
    <row r="59" spans="1:7" ht="56.25" customHeight="1" thickBot="1" x14ac:dyDescent="0.3">
      <c r="A59" s="14" t="s">
        <v>186</v>
      </c>
      <c r="B59" s="14" t="s">
        <v>109</v>
      </c>
      <c r="C59" s="1" t="s">
        <v>110</v>
      </c>
      <c r="D59" s="5" t="s">
        <v>19</v>
      </c>
      <c r="E59" s="4">
        <v>309</v>
      </c>
      <c r="F59" s="4"/>
      <c r="G59" s="4">
        <f t="shared" ref="G59:G60" si="5">E59*F59</f>
        <v>0</v>
      </c>
    </row>
    <row r="60" spans="1:7" ht="56.25" customHeight="1" thickBot="1" x14ac:dyDescent="0.3">
      <c r="A60" s="14" t="s">
        <v>187</v>
      </c>
      <c r="B60" s="14" t="s">
        <v>111</v>
      </c>
      <c r="C60" s="1" t="s">
        <v>112</v>
      </c>
      <c r="D60" s="5" t="s">
        <v>19</v>
      </c>
      <c r="E60" s="4">
        <v>38</v>
      </c>
      <c r="F60" s="4"/>
      <c r="G60" s="4">
        <f t="shared" si="5"/>
        <v>0</v>
      </c>
    </row>
    <row r="61" spans="1:7" ht="56.25" customHeight="1" thickBot="1" x14ac:dyDescent="0.3">
      <c r="A61" s="13" t="s">
        <v>188</v>
      </c>
      <c r="B61" s="13" t="s">
        <v>113</v>
      </c>
      <c r="C61" s="9" t="s">
        <v>114</v>
      </c>
      <c r="D61" s="10"/>
      <c r="E61" s="11"/>
      <c r="F61" s="11"/>
      <c r="G61" s="12"/>
    </row>
    <row r="62" spans="1:7" ht="56.25" customHeight="1" thickBot="1" x14ac:dyDescent="0.3">
      <c r="A62" s="14" t="s">
        <v>189</v>
      </c>
      <c r="B62" s="14" t="s">
        <v>115</v>
      </c>
      <c r="C62" s="1" t="s">
        <v>116</v>
      </c>
      <c r="D62" s="5" t="s">
        <v>102</v>
      </c>
      <c r="E62" s="4">
        <v>208</v>
      </c>
      <c r="F62" s="4"/>
      <c r="G62" s="4">
        <f>E62*F62</f>
        <v>0</v>
      </c>
    </row>
    <row r="63" spans="1:7" ht="56.25" customHeight="1" thickBot="1" x14ac:dyDescent="0.3">
      <c r="A63" s="13">
        <v>7</v>
      </c>
      <c r="B63" s="13" t="s">
        <v>117</v>
      </c>
      <c r="C63" s="9" t="s">
        <v>118</v>
      </c>
      <c r="D63" s="10"/>
      <c r="E63" s="11"/>
      <c r="F63" s="11"/>
      <c r="G63" s="12"/>
    </row>
    <row r="64" spans="1:7" ht="56.25" customHeight="1" thickBot="1" x14ac:dyDescent="0.3">
      <c r="A64" s="13" t="s">
        <v>190</v>
      </c>
      <c r="B64" s="13" t="s">
        <v>119</v>
      </c>
      <c r="C64" s="9" t="s">
        <v>120</v>
      </c>
      <c r="D64" s="10"/>
      <c r="E64" s="11"/>
      <c r="F64" s="11"/>
      <c r="G64" s="12"/>
    </row>
    <row r="65" spans="1:7" ht="56.25" customHeight="1" thickBot="1" x14ac:dyDescent="0.3">
      <c r="A65" s="14" t="s">
        <v>191</v>
      </c>
      <c r="B65" s="15"/>
      <c r="C65" s="1" t="s">
        <v>121</v>
      </c>
      <c r="D65" s="5" t="s">
        <v>102</v>
      </c>
      <c r="E65" s="4">
        <v>30</v>
      </c>
      <c r="F65" s="4"/>
      <c r="G65" s="4">
        <f>E65*F65</f>
        <v>0</v>
      </c>
    </row>
    <row r="66" spans="1:7" ht="56.25" customHeight="1" thickBot="1" x14ac:dyDescent="0.3">
      <c r="A66" s="13" t="s">
        <v>192</v>
      </c>
      <c r="B66" s="13" t="s">
        <v>122</v>
      </c>
      <c r="C66" s="9" t="s">
        <v>123</v>
      </c>
      <c r="D66" s="10"/>
      <c r="E66" s="11"/>
      <c r="F66" s="11"/>
      <c r="G66" s="12"/>
    </row>
    <row r="67" spans="1:7" ht="56.25" customHeight="1" thickBot="1" x14ac:dyDescent="0.3">
      <c r="A67" s="14" t="s">
        <v>193</v>
      </c>
      <c r="B67" s="15"/>
      <c r="C67" s="1" t="s">
        <v>124</v>
      </c>
      <c r="D67" s="5" t="s">
        <v>10</v>
      </c>
      <c r="E67" s="4">
        <v>7</v>
      </c>
      <c r="F67" s="4"/>
      <c r="G67" s="4">
        <f>E67*F67</f>
        <v>0</v>
      </c>
    </row>
    <row r="68" spans="1:7" ht="56.25" customHeight="1" thickBot="1" x14ac:dyDescent="0.3">
      <c r="A68" s="13" t="s">
        <v>194</v>
      </c>
      <c r="B68" s="13" t="s">
        <v>125</v>
      </c>
      <c r="C68" s="9" t="s">
        <v>126</v>
      </c>
      <c r="D68" s="10"/>
      <c r="E68" s="11"/>
      <c r="F68" s="11"/>
      <c r="G68" s="12"/>
    </row>
    <row r="69" spans="1:7" ht="56.25" customHeight="1" thickBot="1" x14ac:dyDescent="0.3">
      <c r="A69" s="13" t="s">
        <v>195</v>
      </c>
      <c r="B69" s="13" t="s">
        <v>125</v>
      </c>
      <c r="C69" s="9" t="s">
        <v>126</v>
      </c>
      <c r="D69" s="10"/>
      <c r="E69" s="11"/>
      <c r="F69" s="11"/>
      <c r="G69" s="12"/>
    </row>
    <row r="70" spans="1:7" ht="56.25" customHeight="1" thickBot="1" x14ac:dyDescent="0.3">
      <c r="A70" s="14" t="s">
        <v>196</v>
      </c>
      <c r="B70" s="15"/>
      <c r="C70" s="1" t="s">
        <v>127</v>
      </c>
      <c r="D70" s="5" t="s">
        <v>6</v>
      </c>
      <c r="E70" s="4">
        <v>0.16800000000000001</v>
      </c>
      <c r="F70" s="4"/>
      <c r="G70" s="4">
        <f>E70*F70</f>
        <v>0</v>
      </c>
    </row>
    <row r="71" spans="1:7" ht="33.75" customHeight="1" thickBot="1" x14ac:dyDescent="0.3">
      <c r="A71" s="58" t="s">
        <v>197</v>
      </c>
      <c r="B71" s="59"/>
      <c r="C71" s="60"/>
      <c r="D71" s="19"/>
      <c r="E71" s="20"/>
      <c r="F71" s="20"/>
      <c r="G71" s="21"/>
    </row>
    <row r="72" spans="1:7" ht="32.25" thickBot="1" x14ac:dyDescent="0.3">
      <c r="A72" s="14" t="s">
        <v>135</v>
      </c>
      <c r="B72" s="14" t="s">
        <v>198</v>
      </c>
      <c r="C72" s="1" t="s">
        <v>199</v>
      </c>
      <c r="D72" s="17" t="s">
        <v>102</v>
      </c>
      <c r="E72" s="16">
        <v>326</v>
      </c>
      <c r="F72" s="16"/>
      <c r="G72" s="4">
        <f t="shared" ref="G72:G100" si="6">E72*F72</f>
        <v>0</v>
      </c>
    </row>
    <row r="73" spans="1:7" ht="32.25" thickBot="1" x14ac:dyDescent="0.3">
      <c r="A73" s="14" t="s">
        <v>137</v>
      </c>
      <c r="B73" s="14" t="s">
        <v>200</v>
      </c>
      <c r="C73" s="1" t="s">
        <v>201</v>
      </c>
      <c r="D73" s="17" t="s">
        <v>102</v>
      </c>
      <c r="E73" s="16">
        <v>326</v>
      </c>
      <c r="F73" s="16"/>
      <c r="G73" s="4">
        <f t="shared" si="6"/>
        <v>0</v>
      </c>
    </row>
    <row r="74" spans="1:7" ht="48" thickBot="1" x14ac:dyDescent="0.3">
      <c r="A74" s="14" t="s">
        <v>143</v>
      </c>
      <c r="B74" s="14" t="s">
        <v>202</v>
      </c>
      <c r="C74" s="1" t="s">
        <v>203</v>
      </c>
      <c r="D74" s="17" t="s">
        <v>24</v>
      </c>
      <c r="E74" s="16">
        <v>252</v>
      </c>
      <c r="F74" s="18"/>
      <c r="G74" s="4">
        <f t="shared" si="6"/>
        <v>0</v>
      </c>
    </row>
    <row r="75" spans="1:7" ht="48" thickBot="1" x14ac:dyDescent="0.3">
      <c r="A75" s="14" t="s">
        <v>257</v>
      </c>
      <c r="B75" s="14" t="s">
        <v>204</v>
      </c>
      <c r="C75" s="1" t="s">
        <v>205</v>
      </c>
      <c r="D75" s="17" t="s">
        <v>24</v>
      </c>
      <c r="E75" s="16">
        <v>32.6</v>
      </c>
      <c r="F75" s="16"/>
      <c r="G75" s="4">
        <f t="shared" si="6"/>
        <v>0</v>
      </c>
    </row>
    <row r="76" spans="1:7" ht="48" thickBot="1" x14ac:dyDescent="0.3">
      <c r="A76" s="14" t="s">
        <v>258</v>
      </c>
      <c r="B76" s="14" t="s">
        <v>206</v>
      </c>
      <c r="C76" s="1" t="s">
        <v>207</v>
      </c>
      <c r="D76" s="17" t="s">
        <v>24</v>
      </c>
      <c r="E76" s="16">
        <v>203.1</v>
      </c>
      <c r="F76" s="18"/>
      <c r="G76" s="4">
        <f t="shared" si="6"/>
        <v>0</v>
      </c>
    </row>
    <row r="77" spans="1:7" ht="32.25" thickBot="1" x14ac:dyDescent="0.3">
      <c r="A77" s="14" t="s">
        <v>259</v>
      </c>
      <c r="B77" s="14" t="s">
        <v>208</v>
      </c>
      <c r="C77" s="1" t="s">
        <v>209</v>
      </c>
      <c r="D77" s="17" t="s">
        <v>24</v>
      </c>
      <c r="E77" s="16">
        <v>203.1</v>
      </c>
      <c r="F77" s="18"/>
      <c r="G77" s="4">
        <f t="shared" si="6"/>
        <v>0</v>
      </c>
    </row>
    <row r="78" spans="1:7" ht="48" thickBot="1" x14ac:dyDescent="0.3">
      <c r="A78" s="14" t="s">
        <v>260</v>
      </c>
      <c r="B78" s="14" t="s">
        <v>210</v>
      </c>
      <c r="C78" s="1" t="s">
        <v>211</v>
      </c>
      <c r="D78" s="17" t="s">
        <v>19</v>
      </c>
      <c r="E78" s="16">
        <v>603.45000000000005</v>
      </c>
      <c r="F78" s="16"/>
      <c r="G78" s="4">
        <f t="shared" si="6"/>
        <v>0</v>
      </c>
    </row>
    <row r="79" spans="1:7" ht="32.25" thickBot="1" x14ac:dyDescent="0.3">
      <c r="A79" s="14" t="s">
        <v>261</v>
      </c>
      <c r="B79" s="14" t="s">
        <v>212</v>
      </c>
      <c r="C79" s="1" t="s">
        <v>213</v>
      </c>
      <c r="D79" s="17" t="s">
        <v>24</v>
      </c>
      <c r="E79" s="16">
        <v>81.5</v>
      </c>
      <c r="F79" s="16"/>
      <c r="G79" s="4">
        <f t="shared" si="6"/>
        <v>0</v>
      </c>
    </row>
    <row r="80" spans="1:7" ht="63.75" thickBot="1" x14ac:dyDescent="0.3">
      <c r="A80" s="14" t="s">
        <v>262</v>
      </c>
      <c r="B80" s="14" t="s">
        <v>214</v>
      </c>
      <c r="C80" s="1" t="s">
        <v>215</v>
      </c>
      <c r="D80" s="17" t="s">
        <v>24</v>
      </c>
      <c r="E80" s="16">
        <v>81.5</v>
      </c>
      <c r="F80" s="16"/>
      <c r="G80" s="4">
        <f t="shared" si="6"/>
        <v>0</v>
      </c>
    </row>
    <row r="81" spans="1:7" ht="47.25" x14ac:dyDescent="0.25">
      <c r="A81" s="52" t="s">
        <v>263</v>
      </c>
      <c r="B81" s="52" t="s">
        <v>216</v>
      </c>
      <c r="C81" s="2" t="s">
        <v>217</v>
      </c>
      <c r="D81" s="54" t="s">
        <v>24</v>
      </c>
      <c r="E81" s="56">
        <v>81.5</v>
      </c>
      <c r="F81" s="61"/>
      <c r="G81" s="50">
        <f t="shared" si="6"/>
        <v>0</v>
      </c>
    </row>
    <row r="82" spans="1:7" ht="16.5" thickBot="1" x14ac:dyDescent="0.3">
      <c r="A82" s="53"/>
      <c r="B82" s="53"/>
      <c r="C82" s="3" t="s">
        <v>218</v>
      </c>
      <c r="D82" s="55"/>
      <c r="E82" s="57"/>
      <c r="F82" s="62"/>
      <c r="G82" s="51"/>
    </row>
    <row r="83" spans="1:7" ht="32.25" thickBot="1" x14ac:dyDescent="0.3">
      <c r="A83" s="14" t="s">
        <v>264</v>
      </c>
      <c r="B83" s="14" t="s">
        <v>219</v>
      </c>
      <c r="C83" s="1" t="s">
        <v>220</v>
      </c>
      <c r="D83" s="17" t="s">
        <v>10</v>
      </c>
      <c r="E83" s="16">
        <v>40</v>
      </c>
      <c r="F83" s="16"/>
      <c r="G83" s="4">
        <f t="shared" si="6"/>
        <v>0</v>
      </c>
    </row>
    <row r="84" spans="1:7" ht="32.25" thickBot="1" x14ac:dyDescent="0.3">
      <c r="A84" s="14" t="s">
        <v>265</v>
      </c>
      <c r="B84" s="14" t="s">
        <v>221</v>
      </c>
      <c r="C84" s="1" t="s">
        <v>222</v>
      </c>
      <c r="D84" s="17" t="s">
        <v>223</v>
      </c>
      <c r="E84" s="16">
        <v>1344</v>
      </c>
      <c r="F84" s="18"/>
      <c r="G84" s="4">
        <f t="shared" si="6"/>
        <v>0</v>
      </c>
    </row>
    <row r="85" spans="1:7" ht="32.25" thickBot="1" x14ac:dyDescent="0.3">
      <c r="A85" s="14" t="s">
        <v>266</v>
      </c>
      <c r="B85" s="14" t="s">
        <v>224</v>
      </c>
      <c r="C85" s="1" t="s">
        <v>225</v>
      </c>
      <c r="D85" s="17" t="s">
        <v>102</v>
      </c>
      <c r="E85" s="16">
        <v>9.5</v>
      </c>
      <c r="F85" s="16"/>
      <c r="G85" s="4">
        <f t="shared" si="6"/>
        <v>0</v>
      </c>
    </row>
    <row r="86" spans="1:7" ht="32.25" thickBot="1" x14ac:dyDescent="0.3">
      <c r="A86" s="14" t="s">
        <v>267</v>
      </c>
      <c r="B86" s="14" t="s">
        <v>226</v>
      </c>
      <c r="C86" s="1" t="s">
        <v>227</v>
      </c>
      <c r="D86" s="17" t="s">
        <v>102</v>
      </c>
      <c r="E86" s="16">
        <v>153.5</v>
      </c>
      <c r="F86" s="16"/>
      <c r="G86" s="4">
        <f t="shared" si="6"/>
        <v>0</v>
      </c>
    </row>
    <row r="87" spans="1:7" ht="48" thickBot="1" x14ac:dyDescent="0.3">
      <c r="A87" s="14" t="s">
        <v>268</v>
      </c>
      <c r="B87" s="14" t="s">
        <v>228</v>
      </c>
      <c r="C87" s="1" t="s">
        <v>229</v>
      </c>
      <c r="D87" s="17" t="s">
        <v>10</v>
      </c>
      <c r="E87" s="16">
        <v>7</v>
      </c>
      <c r="F87" s="16"/>
      <c r="G87" s="4">
        <f t="shared" si="6"/>
        <v>0</v>
      </c>
    </row>
    <row r="88" spans="1:7" ht="48" thickBot="1" x14ac:dyDescent="0.3">
      <c r="A88" s="14" t="s">
        <v>269</v>
      </c>
      <c r="B88" s="14" t="s">
        <v>230</v>
      </c>
      <c r="C88" s="1" t="s">
        <v>231</v>
      </c>
      <c r="D88" s="17" t="s">
        <v>232</v>
      </c>
      <c r="E88" s="16">
        <v>-15</v>
      </c>
      <c r="F88" s="16"/>
      <c r="G88" s="4">
        <f t="shared" si="6"/>
        <v>0</v>
      </c>
    </row>
    <row r="89" spans="1:7" ht="16.5" thickBot="1" x14ac:dyDescent="0.3">
      <c r="A89" s="14" t="s">
        <v>270</v>
      </c>
      <c r="B89" s="14" t="s">
        <v>233</v>
      </c>
      <c r="C89" s="1" t="s">
        <v>234</v>
      </c>
      <c r="D89" s="17" t="s">
        <v>19</v>
      </c>
      <c r="E89" s="16">
        <v>10.15</v>
      </c>
      <c r="F89" s="16"/>
      <c r="G89" s="4">
        <f t="shared" si="6"/>
        <v>0</v>
      </c>
    </row>
    <row r="90" spans="1:7" ht="48" thickBot="1" x14ac:dyDescent="0.3">
      <c r="A90" s="14" t="s">
        <v>271</v>
      </c>
      <c r="B90" s="14" t="s">
        <v>235</v>
      </c>
      <c r="C90" s="1" t="s">
        <v>236</v>
      </c>
      <c r="D90" s="17" t="s">
        <v>10</v>
      </c>
      <c r="E90" s="16">
        <v>4</v>
      </c>
      <c r="F90" s="16"/>
      <c r="G90" s="4">
        <f t="shared" si="6"/>
        <v>0</v>
      </c>
    </row>
    <row r="91" spans="1:7" ht="32.25" thickBot="1" x14ac:dyDescent="0.3">
      <c r="A91" s="14" t="s">
        <v>272</v>
      </c>
      <c r="B91" s="14" t="s">
        <v>237</v>
      </c>
      <c r="C91" s="1" t="s">
        <v>238</v>
      </c>
      <c r="D91" s="17" t="s">
        <v>239</v>
      </c>
      <c r="E91" s="16">
        <v>1</v>
      </c>
      <c r="F91" s="16"/>
      <c r="G91" s="4">
        <f t="shared" si="6"/>
        <v>0</v>
      </c>
    </row>
    <row r="92" spans="1:7" ht="48" thickBot="1" x14ac:dyDescent="0.3">
      <c r="A92" s="14" t="s">
        <v>273</v>
      </c>
      <c r="B92" s="14" t="s">
        <v>240</v>
      </c>
      <c r="C92" s="1" t="s">
        <v>241</v>
      </c>
      <c r="D92" s="17" t="s">
        <v>242</v>
      </c>
      <c r="E92" s="16">
        <v>1</v>
      </c>
      <c r="F92" s="16"/>
      <c r="G92" s="4">
        <f t="shared" si="6"/>
        <v>0</v>
      </c>
    </row>
    <row r="93" spans="1:7" ht="63.75" thickBot="1" x14ac:dyDescent="0.3">
      <c r="A93" s="14" t="s">
        <v>274</v>
      </c>
      <c r="B93" s="14" t="s">
        <v>221</v>
      </c>
      <c r="C93" s="1" t="s">
        <v>243</v>
      </c>
      <c r="D93" s="17" t="s">
        <v>223</v>
      </c>
      <c r="E93" s="16">
        <v>1</v>
      </c>
      <c r="F93" s="16"/>
      <c r="G93" s="4">
        <f t="shared" si="6"/>
        <v>0</v>
      </c>
    </row>
    <row r="94" spans="1:7" ht="32.25" thickBot="1" x14ac:dyDescent="0.3">
      <c r="A94" s="14" t="s">
        <v>275</v>
      </c>
      <c r="B94" s="14" t="s">
        <v>244</v>
      </c>
      <c r="C94" s="1" t="s">
        <v>245</v>
      </c>
      <c r="D94" s="17" t="s">
        <v>24</v>
      </c>
      <c r="E94" s="16">
        <v>0.13</v>
      </c>
      <c r="F94" s="16"/>
      <c r="G94" s="4">
        <f t="shared" si="6"/>
        <v>0</v>
      </c>
    </row>
    <row r="95" spans="1:7" ht="32.25" thickBot="1" x14ac:dyDescent="0.3">
      <c r="A95" s="14" t="s">
        <v>276</v>
      </c>
      <c r="B95" s="14" t="s">
        <v>246</v>
      </c>
      <c r="C95" s="1" t="s">
        <v>247</v>
      </c>
      <c r="D95" s="17" t="s">
        <v>242</v>
      </c>
      <c r="E95" s="16">
        <v>4</v>
      </c>
      <c r="F95" s="16"/>
      <c r="G95" s="4">
        <f t="shared" si="6"/>
        <v>0</v>
      </c>
    </row>
    <row r="96" spans="1:7" ht="32.25" thickBot="1" x14ac:dyDescent="0.3">
      <c r="A96" s="14" t="s">
        <v>277</v>
      </c>
      <c r="B96" s="14" t="s">
        <v>248</v>
      </c>
      <c r="C96" s="1" t="s">
        <v>249</v>
      </c>
      <c r="D96" s="17" t="s">
        <v>242</v>
      </c>
      <c r="E96" s="16">
        <v>4</v>
      </c>
      <c r="F96" s="16"/>
      <c r="G96" s="4">
        <f t="shared" si="6"/>
        <v>0</v>
      </c>
    </row>
    <row r="97" spans="1:7" ht="32.25" thickBot="1" x14ac:dyDescent="0.3">
      <c r="A97" s="14" t="s">
        <v>278</v>
      </c>
      <c r="B97" s="14" t="s">
        <v>250</v>
      </c>
      <c r="C97" s="1" t="s">
        <v>251</v>
      </c>
      <c r="D97" s="17" t="s">
        <v>102</v>
      </c>
      <c r="E97" s="16">
        <v>6</v>
      </c>
      <c r="F97" s="16"/>
      <c r="G97" s="4">
        <f t="shared" si="6"/>
        <v>0</v>
      </c>
    </row>
    <row r="98" spans="1:7" ht="32.25" thickBot="1" x14ac:dyDescent="0.3">
      <c r="A98" s="14" t="s">
        <v>279</v>
      </c>
      <c r="B98" s="14" t="s">
        <v>252</v>
      </c>
      <c r="C98" s="1" t="s">
        <v>253</v>
      </c>
      <c r="D98" s="17" t="s">
        <v>102</v>
      </c>
      <c r="E98" s="16">
        <v>3.02</v>
      </c>
      <c r="F98" s="16"/>
      <c r="G98" s="4">
        <f t="shared" si="6"/>
        <v>0</v>
      </c>
    </row>
    <row r="99" spans="1:7" ht="32.25" thickBot="1" x14ac:dyDescent="0.3">
      <c r="A99" s="14" t="s">
        <v>280</v>
      </c>
      <c r="B99" s="14" t="s">
        <v>252</v>
      </c>
      <c r="C99" s="1" t="s">
        <v>254</v>
      </c>
      <c r="D99" s="17" t="s">
        <v>102</v>
      </c>
      <c r="E99" s="16">
        <v>6.5</v>
      </c>
      <c r="F99" s="16"/>
      <c r="G99" s="4">
        <f t="shared" si="6"/>
        <v>0</v>
      </c>
    </row>
    <row r="100" spans="1:7" ht="32.25" thickBot="1" x14ac:dyDescent="0.3">
      <c r="A100" s="14" t="s">
        <v>281</v>
      </c>
      <c r="B100" s="14" t="s">
        <v>255</v>
      </c>
      <c r="C100" s="1" t="s">
        <v>256</v>
      </c>
      <c r="D100" s="17" t="s">
        <v>6</v>
      </c>
      <c r="E100" s="16">
        <v>0.16</v>
      </c>
      <c r="F100" s="16"/>
      <c r="G100" s="4">
        <f t="shared" si="6"/>
        <v>0</v>
      </c>
    </row>
    <row r="101" spans="1:7" ht="16.5" thickBot="1" x14ac:dyDescent="0.3">
      <c r="A101" s="58" t="s">
        <v>314</v>
      </c>
      <c r="B101" s="59"/>
      <c r="C101" s="60"/>
      <c r="D101" s="19"/>
      <c r="E101" s="20"/>
      <c r="F101" s="20"/>
      <c r="G101" s="21"/>
    </row>
    <row r="102" spans="1:7" ht="16.5" thickBot="1" x14ac:dyDescent="0.3">
      <c r="A102" s="13">
        <v>1</v>
      </c>
      <c r="B102" s="22"/>
      <c r="C102" s="9" t="s">
        <v>282</v>
      </c>
      <c r="D102" s="19"/>
      <c r="E102" s="20"/>
      <c r="F102" s="20"/>
      <c r="G102" s="21"/>
    </row>
    <row r="103" spans="1:7" ht="31.5" x14ac:dyDescent="0.25">
      <c r="A103" s="52" t="s">
        <v>135</v>
      </c>
      <c r="B103" s="52" t="s">
        <v>283</v>
      </c>
      <c r="C103" s="2" t="s">
        <v>284</v>
      </c>
      <c r="D103" s="54" t="s">
        <v>285</v>
      </c>
      <c r="E103" s="56">
        <v>0.04</v>
      </c>
      <c r="F103" s="56"/>
      <c r="G103" s="50">
        <f t="shared" ref="G103:G115" si="7">E103*F103</f>
        <v>0</v>
      </c>
    </row>
    <row r="104" spans="1:7" ht="16.5" thickBot="1" x14ac:dyDescent="0.3">
      <c r="A104" s="53"/>
      <c r="B104" s="53"/>
      <c r="C104" s="3" t="s">
        <v>286</v>
      </c>
      <c r="D104" s="55"/>
      <c r="E104" s="57"/>
      <c r="F104" s="57"/>
      <c r="G104" s="51"/>
    </row>
    <row r="105" spans="1:7" ht="32.25" thickBot="1" x14ac:dyDescent="0.3">
      <c r="A105" s="14" t="s">
        <v>137</v>
      </c>
      <c r="B105" s="14" t="s">
        <v>287</v>
      </c>
      <c r="C105" s="1" t="s">
        <v>288</v>
      </c>
      <c r="D105" s="17" t="s">
        <v>10</v>
      </c>
      <c r="E105" s="16">
        <v>1</v>
      </c>
      <c r="F105" s="16"/>
      <c r="G105" s="4">
        <f t="shared" si="7"/>
        <v>0</v>
      </c>
    </row>
    <row r="106" spans="1:7" ht="32.25" thickBot="1" x14ac:dyDescent="0.3">
      <c r="A106" s="14" t="s">
        <v>143</v>
      </c>
      <c r="B106" s="14" t="s">
        <v>289</v>
      </c>
      <c r="C106" s="1" t="s">
        <v>290</v>
      </c>
      <c r="D106" s="17" t="s">
        <v>242</v>
      </c>
      <c r="E106" s="16">
        <v>1</v>
      </c>
      <c r="F106" s="16"/>
      <c r="G106" s="4">
        <f t="shared" si="7"/>
        <v>0</v>
      </c>
    </row>
    <row r="107" spans="1:7" ht="32.25" thickBot="1" x14ac:dyDescent="0.3">
      <c r="A107" s="14" t="s">
        <v>257</v>
      </c>
      <c r="B107" s="14" t="s">
        <v>291</v>
      </c>
      <c r="C107" s="1" t="s">
        <v>292</v>
      </c>
      <c r="D107" s="17" t="s">
        <v>10</v>
      </c>
      <c r="E107" s="16">
        <v>1</v>
      </c>
      <c r="F107" s="16"/>
      <c r="G107" s="4">
        <f t="shared" si="7"/>
        <v>0</v>
      </c>
    </row>
    <row r="108" spans="1:7" ht="32.25" thickBot="1" x14ac:dyDescent="0.3">
      <c r="A108" s="14" t="s">
        <v>258</v>
      </c>
      <c r="B108" s="14" t="s">
        <v>293</v>
      </c>
      <c r="C108" s="1" t="s">
        <v>294</v>
      </c>
      <c r="D108" s="17" t="s">
        <v>10</v>
      </c>
      <c r="E108" s="16">
        <v>3</v>
      </c>
      <c r="F108" s="16"/>
      <c r="G108" s="4">
        <f t="shared" si="7"/>
        <v>0</v>
      </c>
    </row>
    <row r="109" spans="1:7" ht="32.25" thickBot="1" x14ac:dyDescent="0.3">
      <c r="A109" s="14" t="s">
        <v>259</v>
      </c>
      <c r="B109" s="14" t="s">
        <v>295</v>
      </c>
      <c r="C109" s="1" t="s">
        <v>296</v>
      </c>
      <c r="D109" s="17" t="s">
        <v>10</v>
      </c>
      <c r="E109" s="16">
        <v>1</v>
      </c>
      <c r="F109" s="16"/>
      <c r="G109" s="4">
        <f t="shared" si="7"/>
        <v>0</v>
      </c>
    </row>
    <row r="110" spans="1:7" ht="31.5" x14ac:dyDescent="0.25">
      <c r="A110" s="52" t="s">
        <v>260</v>
      </c>
      <c r="B110" s="52" t="s">
        <v>297</v>
      </c>
      <c r="C110" s="2" t="s">
        <v>298</v>
      </c>
      <c r="D110" s="54" t="s">
        <v>6</v>
      </c>
      <c r="E110" s="56">
        <v>0.6</v>
      </c>
      <c r="F110" s="56"/>
      <c r="G110" s="50">
        <f t="shared" si="7"/>
        <v>0</v>
      </c>
    </row>
    <row r="111" spans="1:7" ht="16.5" thickBot="1" x14ac:dyDescent="0.3">
      <c r="A111" s="53"/>
      <c r="B111" s="53"/>
      <c r="C111" s="3" t="s">
        <v>286</v>
      </c>
      <c r="D111" s="55"/>
      <c r="E111" s="57"/>
      <c r="F111" s="57"/>
      <c r="G111" s="51"/>
    </row>
    <row r="112" spans="1:7" ht="31.5" x14ac:dyDescent="0.25">
      <c r="A112" s="52" t="s">
        <v>261</v>
      </c>
      <c r="B112" s="52" t="s">
        <v>299</v>
      </c>
      <c r="C112" s="2" t="s">
        <v>300</v>
      </c>
      <c r="D112" s="54" t="s">
        <v>285</v>
      </c>
      <c r="E112" s="56">
        <v>0.6</v>
      </c>
      <c r="F112" s="56"/>
      <c r="G112" s="50">
        <f t="shared" si="7"/>
        <v>0</v>
      </c>
    </row>
    <row r="113" spans="1:7" ht="16.5" thickBot="1" x14ac:dyDescent="0.3">
      <c r="A113" s="53"/>
      <c r="B113" s="53"/>
      <c r="C113" s="3" t="s">
        <v>286</v>
      </c>
      <c r="D113" s="55"/>
      <c r="E113" s="57"/>
      <c r="F113" s="57"/>
      <c r="G113" s="51"/>
    </row>
    <row r="114" spans="1:7" ht="32.25" thickBot="1" x14ac:dyDescent="0.3">
      <c r="A114" s="14" t="s">
        <v>262</v>
      </c>
      <c r="B114" s="14" t="s">
        <v>301</v>
      </c>
      <c r="C114" s="1" t="s">
        <v>302</v>
      </c>
      <c r="D114" s="17" t="s">
        <v>10</v>
      </c>
      <c r="E114" s="16">
        <v>1</v>
      </c>
      <c r="F114" s="16"/>
      <c r="G114" s="4">
        <f t="shared" si="7"/>
        <v>0</v>
      </c>
    </row>
    <row r="115" spans="1:7" ht="32.25" thickBot="1" x14ac:dyDescent="0.3">
      <c r="A115" s="14" t="s">
        <v>263</v>
      </c>
      <c r="B115" s="14" t="s">
        <v>303</v>
      </c>
      <c r="C115" s="1" t="s">
        <v>304</v>
      </c>
      <c r="D115" s="17" t="s">
        <v>10</v>
      </c>
      <c r="E115" s="16">
        <v>1</v>
      </c>
      <c r="F115" s="16"/>
      <c r="G115" s="4">
        <f t="shared" si="7"/>
        <v>0</v>
      </c>
    </row>
    <row r="116" spans="1:7" ht="16.5" thickBot="1" x14ac:dyDescent="0.3">
      <c r="A116" s="13">
        <v>2</v>
      </c>
      <c r="B116" s="22"/>
      <c r="C116" s="9" t="s">
        <v>305</v>
      </c>
      <c r="D116" s="19"/>
      <c r="E116" s="20"/>
      <c r="F116" s="20"/>
      <c r="G116" s="21"/>
    </row>
    <row r="117" spans="1:7" ht="32.25" thickBot="1" x14ac:dyDescent="0.3">
      <c r="A117" s="14" t="s">
        <v>146</v>
      </c>
      <c r="B117" s="14" t="s">
        <v>306</v>
      </c>
      <c r="C117" s="1" t="s">
        <v>307</v>
      </c>
      <c r="D117" s="17" t="s">
        <v>102</v>
      </c>
      <c r="E117" s="16">
        <v>8</v>
      </c>
      <c r="F117" s="16"/>
      <c r="G117" s="4">
        <f t="shared" ref="G117:G120" si="8">E117*F117</f>
        <v>0</v>
      </c>
    </row>
    <row r="118" spans="1:7" ht="32.25" thickBot="1" x14ac:dyDescent="0.3">
      <c r="A118" s="14" t="s">
        <v>149</v>
      </c>
      <c r="B118" s="14" t="s">
        <v>308</v>
      </c>
      <c r="C118" s="1" t="s">
        <v>309</v>
      </c>
      <c r="D118" s="17" t="s">
        <v>102</v>
      </c>
      <c r="E118" s="16">
        <v>8</v>
      </c>
      <c r="F118" s="16"/>
      <c r="G118" s="4">
        <f t="shared" si="8"/>
        <v>0</v>
      </c>
    </row>
    <row r="119" spans="1:7" ht="32.25" thickBot="1" x14ac:dyDescent="0.3">
      <c r="A119" s="14" t="s">
        <v>315</v>
      </c>
      <c r="B119" s="14" t="s">
        <v>310</v>
      </c>
      <c r="C119" s="1" t="s">
        <v>311</v>
      </c>
      <c r="D119" s="17" t="s">
        <v>102</v>
      </c>
      <c r="E119" s="16">
        <v>8</v>
      </c>
      <c r="F119" s="18"/>
      <c r="G119" s="4">
        <f t="shared" si="8"/>
        <v>0</v>
      </c>
    </row>
    <row r="120" spans="1:7" ht="32.25" thickBot="1" x14ac:dyDescent="0.3">
      <c r="A120" s="23" t="s">
        <v>316</v>
      </c>
      <c r="B120" s="23" t="s">
        <v>312</v>
      </c>
      <c r="C120" s="2" t="s">
        <v>313</v>
      </c>
      <c r="D120" s="24" t="s">
        <v>102</v>
      </c>
      <c r="E120" s="25">
        <v>8</v>
      </c>
      <c r="F120" s="26"/>
      <c r="G120" s="27">
        <f t="shared" si="8"/>
        <v>0</v>
      </c>
    </row>
    <row r="121" spans="1:7" ht="31.5" x14ac:dyDescent="0.25">
      <c r="A121" s="35"/>
      <c r="B121" s="36"/>
      <c r="C121" s="37" t="s">
        <v>319</v>
      </c>
      <c r="D121" s="38" t="s">
        <v>320</v>
      </c>
      <c r="E121" s="38" t="s">
        <v>320</v>
      </c>
      <c r="F121" s="38" t="s">
        <v>320</v>
      </c>
      <c r="G121" s="39"/>
    </row>
    <row r="122" spans="1:7" ht="29.25" customHeight="1" x14ac:dyDescent="0.25">
      <c r="A122" s="40"/>
      <c r="B122" s="28"/>
      <c r="C122" s="29" t="s">
        <v>321</v>
      </c>
      <c r="D122" s="30" t="s">
        <v>320</v>
      </c>
      <c r="E122" s="30" t="s">
        <v>320</v>
      </c>
      <c r="F122" s="30" t="s">
        <v>320</v>
      </c>
      <c r="G122" s="41"/>
    </row>
    <row r="123" spans="1:7" ht="32.25" thickBot="1" x14ac:dyDescent="0.3">
      <c r="A123" s="42"/>
      <c r="B123" s="43"/>
      <c r="C123" s="44" t="s">
        <v>322</v>
      </c>
      <c r="D123" s="45" t="s">
        <v>320</v>
      </c>
      <c r="E123" s="45" t="s">
        <v>320</v>
      </c>
      <c r="F123" s="45" t="s">
        <v>320</v>
      </c>
      <c r="G123" s="46"/>
    </row>
    <row r="124" spans="1:7" x14ac:dyDescent="0.25">
      <c r="A124" s="31"/>
      <c r="B124" s="31"/>
      <c r="C124" s="32"/>
      <c r="D124" s="31"/>
      <c r="E124" s="33"/>
      <c r="F124" s="33"/>
      <c r="G124" s="31"/>
    </row>
    <row r="125" spans="1:7" x14ac:dyDescent="0.25">
      <c r="A125" s="31"/>
      <c r="B125" s="31"/>
      <c r="C125" s="34" t="s">
        <v>323</v>
      </c>
      <c r="D125" s="31"/>
      <c r="E125" s="33"/>
      <c r="F125" s="33"/>
      <c r="G125" s="31"/>
    </row>
  </sheetData>
  <mergeCells count="39">
    <mergeCell ref="F81:F82"/>
    <mergeCell ref="G46:G47"/>
    <mergeCell ref="A27:A28"/>
    <mergeCell ref="B27:B28"/>
    <mergeCell ref="D27:D28"/>
    <mergeCell ref="E27:E28"/>
    <mergeCell ref="F27:F28"/>
    <mergeCell ref="G27:G28"/>
    <mergeCell ref="A46:A47"/>
    <mergeCell ref="B46:B47"/>
    <mergeCell ref="D46:D47"/>
    <mergeCell ref="E46:E47"/>
    <mergeCell ref="F46:F47"/>
    <mergeCell ref="A101:C101"/>
    <mergeCell ref="A81:A82"/>
    <mergeCell ref="B81:B82"/>
    <mergeCell ref="D81:D82"/>
    <mergeCell ref="E81:E82"/>
    <mergeCell ref="A103:A104"/>
    <mergeCell ref="B103:B104"/>
    <mergeCell ref="D103:D104"/>
    <mergeCell ref="E103:E104"/>
    <mergeCell ref="F103:F104"/>
    <mergeCell ref="A2:G2"/>
    <mergeCell ref="G112:G113"/>
    <mergeCell ref="G110:G111"/>
    <mergeCell ref="G103:G104"/>
    <mergeCell ref="G81:G82"/>
    <mergeCell ref="A112:A113"/>
    <mergeCell ref="B112:B113"/>
    <mergeCell ref="D112:D113"/>
    <mergeCell ref="E112:E113"/>
    <mergeCell ref="F112:F113"/>
    <mergeCell ref="A110:A111"/>
    <mergeCell ref="B110:B111"/>
    <mergeCell ref="D110:D111"/>
    <mergeCell ref="E110:E111"/>
    <mergeCell ref="F110:F111"/>
    <mergeCell ref="A71:C7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KO_NIzinna</vt:lpstr>
    </vt:vector>
  </TitlesOfParts>
  <Company>UGBB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AK. Kempa</dc:creator>
  <cp:lastModifiedBy>Katarzyna KR. Robotnikowska</cp:lastModifiedBy>
  <dcterms:created xsi:type="dcterms:W3CDTF">2023-10-05T13:23:34Z</dcterms:created>
  <dcterms:modified xsi:type="dcterms:W3CDTF">2023-10-25T11:25:14Z</dcterms:modified>
</cp:coreProperties>
</file>