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<sst xmlns="http://schemas.openxmlformats.org/spreadsheetml/2006/main" count="30" uniqueCount="29">
  <si>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</si>
  <si>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</si>
  <si>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</si>
  <si>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</si>
  <si>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</si>
  <si>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</si>
  <si>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</si>
  <si>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</si>
  <si>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</si>
  <si>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</si>
  <si>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</si>
  <si>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</si>
  <si>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</si>
  <si>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</si>
  <si>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</si>
  <si>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</si>
  <si>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</si>
  <si>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</si>
  <si>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</si>
  <si>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</si>
  <si>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</si>
  <si>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</si>
  <si>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4300</t>
  </si>
  <si>
    <t>Zakup usług pozostałych</t>
  </si>
  <si>
    <t>do Zarządzenia Nr SG.0050.69.2013</t>
  </si>
  <si>
    <t>z dnia 30 września 2013 r.</t>
  </si>
  <si>
    <t>4170</t>
  </si>
  <si>
    <t>Wynagrodzenia bezosobowe</t>
  </si>
  <si>
    <t>Usługi opiekuńcze i specjalistyczne usługi opiekuńcze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</si>
</sst>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1" t="s">
        <v>24</v>
      </c>
      <c r="I2" s="71"/>
      <c r="J2" s="71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1" t="s">
        <v>25</v>
      </c>
      <c r="I4" s="71"/>
      <c r="J4" s="71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</row>
    <row r="8" spans="1:9" s="4" customFormat="1" ht="16.5" customHeight="1" thickBot="1">
      <c r="A8" s="73" t="s">
        <v>18</v>
      </c>
      <c r="B8" s="73"/>
      <c r="C8" s="73"/>
      <c r="D8" s="73"/>
      <c r="E8" s="73"/>
      <c r="F8" s="73"/>
      <c r="G8" s="73"/>
      <c r="H8" s="73"/>
      <c r="I8" s="73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f>4429983+5883+484+26452</f>
        <v>4462802</v>
      </c>
      <c r="F13" s="43">
        <v>4436350</v>
      </c>
      <c r="G13" s="43">
        <f>SUM(G14)</f>
        <v>26452</v>
      </c>
      <c r="H13" s="43">
        <f>SUM(H14)</f>
        <v>0</v>
      </c>
      <c r="I13" s="48">
        <f>SUM(F13+G13-H13)</f>
        <v>4462802</v>
      </c>
    </row>
    <row r="14" spans="1:9" s="7" customFormat="1" ht="38.25">
      <c r="A14" s="56"/>
      <c r="B14" s="70">
        <v>85228</v>
      </c>
      <c r="C14" s="58"/>
      <c r="D14" s="59" t="s">
        <v>28</v>
      </c>
      <c r="E14" s="60">
        <f>16583+26452</f>
        <v>43035</v>
      </c>
      <c r="F14" s="61">
        <v>16583</v>
      </c>
      <c r="G14" s="61">
        <f>SUM(G16:G17)</f>
        <v>26452</v>
      </c>
      <c r="H14" s="61">
        <f>SUM(H16:H17)</f>
        <v>0</v>
      </c>
      <c r="I14" s="62">
        <f>SUM(F14+G14-H14)</f>
        <v>43035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16583+26452</f>
        <v>43035</v>
      </c>
      <c r="F15" s="64"/>
      <c r="G15" s="64"/>
      <c r="H15" s="64"/>
      <c r="I15" s="65"/>
    </row>
    <row r="16" spans="1:9" s="7" customFormat="1" ht="12.75">
      <c r="A16" s="57"/>
      <c r="B16" s="53"/>
      <c r="C16" s="54" t="s">
        <v>26</v>
      </c>
      <c r="D16" s="55" t="s">
        <v>27</v>
      </c>
      <c r="E16" s="63"/>
      <c r="F16" s="64">
        <v>8333</v>
      </c>
      <c r="G16" s="64">
        <v>13226</v>
      </c>
      <c r="H16" s="64"/>
      <c r="I16" s="65">
        <f>SUM(F16+G16-H16)</f>
        <v>21559</v>
      </c>
    </row>
    <row r="17" spans="1:9" s="7" customFormat="1" ht="13.5" thickBot="1">
      <c r="A17" s="57"/>
      <c r="B17" s="53"/>
      <c r="C17" s="54" t="s">
        <v>22</v>
      </c>
      <c r="D17" s="55" t="s">
        <v>23</v>
      </c>
      <c r="E17" s="63"/>
      <c r="F17" s="64">
        <v>8250</v>
      </c>
      <c r="G17" s="64">
        <v>13226</v>
      </c>
      <c r="H17" s="64"/>
      <c r="I17" s="65">
        <f>SUM(F17+G17-H17)</f>
        <v>21476</v>
      </c>
    </row>
    <row r="18" spans="1:9" s="7" customFormat="1" ht="19.5" customHeight="1" thickBot="1">
      <c r="A18" s="31"/>
      <c r="B18" s="32"/>
      <c r="C18" s="32"/>
      <c r="D18" s="42" t="s">
        <v>13</v>
      </c>
      <c r="E18" s="66">
        <f>4509331+49261+19800+60983+2900+500+6383+484+26452</f>
        <v>4676094</v>
      </c>
      <c r="F18" s="67">
        <v>4649642</v>
      </c>
      <c r="G18" s="67">
        <f>SUM(G13)</f>
        <v>26452</v>
      </c>
      <c r="H18" s="68">
        <f>SUM(H13)</f>
        <v>0</v>
      </c>
      <c r="I18" s="69">
        <f>F18+G18-H18</f>
        <v>4676094</v>
      </c>
    </row>
    <row r="19" spans="1:9" s="7" customFormat="1" ht="12.75">
      <c r="A19" s="28"/>
      <c r="B19" s="28"/>
      <c r="C19" s="28"/>
      <c r="D19" s="29"/>
      <c r="E19" s="30"/>
      <c r="F19" s="30"/>
      <c r="G19" s="30"/>
      <c r="H19" s="33"/>
      <c r="I19" s="30"/>
    </row>
    <row r="20" spans="1:9" s="7" customFormat="1" ht="12.75">
      <c r="A20" s="10"/>
      <c r="B20" s="10"/>
      <c r="C20" s="10"/>
      <c r="D20" s="10"/>
      <c r="E20" s="11"/>
      <c r="F20" s="11"/>
      <c r="G20" s="12"/>
      <c r="H20" s="36"/>
      <c r="I20" s="36"/>
    </row>
    <row r="21" spans="1:9" s="7" customFormat="1" ht="12.75">
      <c r="A21" s="10"/>
      <c r="B21" s="10"/>
      <c r="C21" s="10"/>
      <c r="D21" s="10"/>
      <c r="E21" s="11"/>
      <c r="F21" s="11"/>
      <c r="G21" s="12"/>
      <c r="H21" s="36"/>
      <c r="I21" s="36"/>
    </row>
    <row r="22" spans="1:9" s="7" customFormat="1" ht="12.75">
      <c r="A22" s="10"/>
      <c r="B22" s="10"/>
      <c r="C22" s="10"/>
      <c r="D22" s="10"/>
      <c r="E22" s="11"/>
      <c r="F22" s="11"/>
      <c r="G22" s="12"/>
      <c r="H22" s="37"/>
      <c r="I22" s="37"/>
    </row>
    <row r="23" spans="1:10" s="7" customFormat="1" ht="12.75">
      <c r="A23" s="10"/>
      <c r="B23" s="10"/>
      <c r="C23" s="10"/>
      <c r="D23" s="10"/>
      <c r="E23" s="11"/>
      <c r="F23" s="11"/>
      <c r="G23" s="72"/>
      <c r="H23" s="72"/>
      <c r="I23" s="72"/>
      <c r="J23" s="72"/>
    </row>
    <row r="24" spans="1:9" s="7" customFormat="1" ht="36.75" customHeight="1">
      <c r="A24" s="10"/>
      <c r="B24" s="10"/>
      <c r="C24" s="10"/>
      <c r="D24" s="10"/>
      <c r="E24" s="11"/>
      <c r="F24" s="11"/>
      <c r="G24" s="12"/>
      <c r="H24" s="12"/>
      <c r="I24" s="12"/>
    </row>
    <row r="25" spans="1:9" s="7" customFormat="1" ht="12.75">
      <c r="A25" s="10"/>
      <c r="B25" s="10"/>
      <c r="C25" s="10"/>
      <c r="D25" s="10"/>
      <c r="E25" s="11"/>
      <c r="F25" s="11"/>
      <c r="G25" s="11"/>
      <c r="H25" s="11"/>
      <c r="I25" s="11"/>
    </row>
    <row r="26" spans="1:9" s="7" customFormat="1" ht="14.25" customHeight="1">
      <c r="A26" s="10"/>
      <c r="B26" s="10"/>
      <c r="C26" s="10"/>
      <c r="D26" s="10"/>
      <c r="E26" s="11"/>
      <c r="F26" s="11"/>
      <c r="G26" s="11"/>
      <c r="H26" s="11"/>
      <c r="I26" s="11"/>
    </row>
    <row r="27" spans="1:9" s="7" customFormat="1" ht="12.75">
      <c r="A27" s="10"/>
      <c r="B27" s="10"/>
      <c r="C27" s="10"/>
      <c r="D27" s="10"/>
      <c r="E27" s="11"/>
      <c r="F27" s="11"/>
      <c r="G27" s="11"/>
      <c r="H27" s="11"/>
      <c r="I27" s="11"/>
    </row>
    <row r="28" spans="1:9" s="7" customFormat="1" ht="12.75">
      <c r="A28" s="10"/>
      <c r="B28" s="10"/>
      <c r="C28" s="10"/>
      <c r="D28" s="10"/>
      <c r="E28" s="11"/>
      <c r="F28" s="11"/>
      <c r="G28" s="11"/>
      <c r="H28" s="11"/>
      <c r="I28" s="11"/>
    </row>
    <row r="29" spans="1:9" s="7" customFormat="1" ht="12.75">
      <c r="A29" s="10"/>
      <c r="B29" s="10"/>
      <c r="C29" s="10"/>
      <c r="D29" s="10"/>
      <c r="E29" s="11"/>
      <c r="F29" s="11"/>
      <c r="G29" s="11"/>
      <c r="H29" s="11"/>
      <c r="I29" s="11"/>
    </row>
    <row r="30" spans="1:9" s="7" customFormat="1" ht="13.5" customHeight="1">
      <c r="A30" s="10"/>
      <c r="B30" s="10"/>
      <c r="C30" s="10"/>
      <c r="D30" s="10"/>
      <c r="E30" s="11"/>
      <c r="F30" s="11"/>
      <c r="G30" s="11"/>
      <c r="H30" s="11"/>
      <c r="I30" s="11"/>
    </row>
    <row r="31" spans="1:9" s="7" customFormat="1" ht="27" customHeight="1">
      <c r="A31" s="10"/>
      <c r="B31" s="10"/>
      <c r="C31" s="10"/>
      <c r="D31" s="10"/>
      <c r="E31" s="11"/>
      <c r="F31" s="11"/>
      <c r="G31" s="11"/>
      <c r="H31" s="11"/>
      <c r="I31" s="11"/>
    </row>
    <row r="32" spans="1:9" ht="18" customHeight="1">
      <c r="A32" s="10"/>
      <c r="B32" s="10"/>
      <c r="C32" s="10"/>
      <c r="D32" s="10"/>
      <c r="E32" s="11"/>
      <c r="F32" s="11"/>
      <c r="G32" s="11"/>
      <c r="H32" s="11"/>
      <c r="I32" s="11"/>
    </row>
    <row r="33" spans="1:9" ht="15" customHeight="1">
      <c r="A33" s="10"/>
      <c r="B33" s="10"/>
      <c r="C33" s="10"/>
      <c r="D33" s="10"/>
      <c r="E33" s="11"/>
      <c r="F33" s="11"/>
      <c r="G33" s="11"/>
      <c r="H33" s="11"/>
      <c r="I33" s="11"/>
    </row>
    <row r="34" spans="1:9" ht="15" customHeight="1">
      <c r="A34" s="10"/>
      <c r="B34" s="10"/>
      <c r="C34" s="10"/>
      <c r="D34" s="10"/>
      <c r="E34" s="11"/>
      <c r="F34" s="11"/>
      <c r="G34" s="11"/>
      <c r="H34" s="11"/>
      <c r="I34" s="11"/>
    </row>
    <row r="35" spans="1:9" ht="12.75">
      <c r="A35" s="10"/>
      <c r="B35" s="10"/>
      <c r="C35" s="10"/>
      <c r="D35" s="10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0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ht="12.75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</sheetData>
  <mergeCells count="5">
    <mergeCell ref="H2:J2"/>
    <mergeCell ref="G23:J23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6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2013-10-08T12:38:01Z</cp:lastPrinted>
  <dcterms:created xsi:type="dcterms:W3CDTF">2003-12-14T16:41:29Z</dcterms:created>
  <dcterms:modified xsi:type="dcterms:W3CDTF">2013-10-08T12:38:04Z</dcterms:modified>
  <cp:category/>
  <cp:version/>
  <cp:contentType/>
  <cp:contentStatus/>
</cp:coreProperties>
</file>