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<sst xmlns="http://schemas.openxmlformats.org/spreadsheetml/2006/main" count="66" uniqueCount="51">
  <si>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Załącznik Nr 5a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</si>
  <si>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</si>
  <si>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</si>
  <si>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</si>
  <si>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</si>
  <si>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</si>
  <si>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</si>
  <si>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</si>
  <si>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</si>
  <si>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</si>
  <si>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</si>
  <si>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2014 r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</si>
  <si>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</si>
  <si>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</si>
  <si>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</si>
  <si>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</si>
  <si>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</si>
  <si>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</si>
  <si>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</si>
  <si>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</si>
  <si>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</si>
  <si>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Wydatki majątkowe razem:</t>
  </si>
  <si>
    <t>x</t>
  </si>
  <si>
    <t>1.1</t>
  </si>
  <si>
    <t>Program:</t>
  </si>
  <si>
    <t>Program Operacyjny Innowacyjna Gospodarka</t>
  </si>
  <si>
    <t>Priorytet:</t>
  </si>
  <si>
    <t>8. Społeczeństwo Informacyjne - zwiększenie innowacyjności gospodarki</t>
  </si>
  <si>
    <t>Działanie:</t>
  </si>
  <si>
    <t>8.3. Przeciwdziałanie wykluczeniu cyfrowemu- elnclusion</t>
  </si>
  <si>
    <t xml:space="preserve">Nazwa projektu: </t>
  </si>
  <si>
    <t>Internet dla wszystkich - przeciwdziałanie wykluczeniu cyfrowemu w Gminie Białe Błota</t>
  </si>
  <si>
    <t>Razem wydatki:</t>
  </si>
  <si>
    <t>720-72095</t>
  </si>
  <si>
    <t xml:space="preserve">z tego: </t>
  </si>
  <si>
    <t>2012 r.</t>
  </si>
  <si>
    <t>2013 r.</t>
  </si>
  <si>
    <t>2014 r.***</t>
  </si>
  <si>
    <t>Wydatki bieżące razem:</t>
  </si>
  <si>
    <t>2.1</t>
  </si>
  <si>
    <t>Nazwa projektu: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</si>
  <si>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</si>
  <si>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</si>
  <si>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</si>
  <si>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</si>
  <si>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</si>
  <si>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 Zarządzenia Nr SG.0050.84.2014</t>
  </si>
  <si>
    <t>Wójta Gminy Białe Błota</t>
  </si>
  <si>
    <t xml:space="preserve">z dnia 18 września 2014 r.             </t>
  </si>
  <si>
    <t>Wójt Gminy</t>
  </si>
  <si>
    <t>Katarzyna Kirstein - Piotrowska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</si>
</sst>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i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Alignment="1">
      <alignment/>
      <protection/>
    </xf>
    <xf numFmtId="0" fontId="1" fillId="0" borderId="0" xfId="51" applyFont="1">
      <alignment/>
      <protection/>
    </xf>
    <xf numFmtId="0" fontId="1" fillId="0" borderId="10" xfId="51" applyFont="1" applyBorder="1">
      <alignment/>
      <protection/>
    </xf>
    <xf numFmtId="0" fontId="1" fillId="33" borderId="11" xfId="51" applyFont="1" applyFill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/>
      <protection/>
    </xf>
    <xf numFmtId="0" fontId="2" fillId="0" borderId="13" xfId="51" applyFont="1" applyBorder="1">
      <alignment/>
      <protection/>
    </xf>
    <xf numFmtId="3" fontId="2" fillId="0" borderId="11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1" fillId="0" borderId="14" xfId="51" applyFont="1" applyBorder="1">
      <alignment/>
      <protection/>
    </xf>
    <xf numFmtId="0" fontId="1" fillId="0" borderId="10" xfId="51" applyFont="1" applyBorder="1" applyAlignment="1">
      <alignment/>
      <protection/>
    </xf>
    <xf numFmtId="0" fontId="1" fillId="0" borderId="0" xfId="51" applyFont="1" applyBorder="1" applyAlignment="1">
      <alignment wrapText="1"/>
      <protection/>
    </xf>
    <xf numFmtId="3" fontId="1" fillId="0" borderId="0" xfId="51" applyNumberFormat="1" applyFont="1" applyBorder="1" applyAlignment="1">
      <alignment wrapText="1"/>
      <protection/>
    </xf>
    <xf numFmtId="0" fontId="1" fillId="0" borderId="15" xfId="51" applyFont="1" applyBorder="1" applyAlignment="1">
      <alignment wrapText="1"/>
      <protection/>
    </xf>
    <xf numFmtId="0" fontId="1" fillId="0" borderId="16" xfId="51" applyFont="1" applyBorder="1">
      <alignment/>
      <protection/>
    </xf>
    <xf numFmtId="0" fontId="1" fillId="0" borderId="17" xfId="51" applyFont="1" applyBorder="1" applyAlignment="1">
      <alignment/>
      <protection/>
    </xf>
    <xf numFmtId="0" fontId="1" fillId="0" borderId="18" xfId="51" applyFont="1" applyBorder="1" applyAlignment="1">
      <alignment wrapText="1"/>
      <protection/>
    </xf>
    <xf numFmtId="0" fontId="1" fillId="0" borderId="19" xfId="51" applyFont="1" applyBorder="1" applyAlignment="1">
      <alignment wrapText="1"/>
      <protection/>
    </xf>
    <xf numFmtId="0" fontId="1" fillId="0" borderId="20" xfId="51" applyFont="1" applyBorder="1">
      <alignment/>
      <protection/>
    </xf>
    <xf numFmtId="3" fontId="1" fillId="0" borderId="20" xfId="51" applyNumberFormat="1" applyFont="1" applyBorder="1">
      <alignment/>
      <protection/>
    </xf>
    <xf numFmtId="3" fontId="1" fillId="0" borderId="21" xfId="51" applyNumberFormat="1" applyFont="1" applyBorder="1">
      <alignment/>
      <protection/>
    </xf>
    <xf numFmtId="0" fontId="1" fillId="0" borderId="22" xfId="51" applyFont="1" applyBorder="1">
      <alignment/>
      <protection/>
    </xf>
    <xf numFmtId="0" fontId="1" fillId="0" borderId="22" xfId="51" applyFont="1" applyBorder="1" applyAlignment="1">
      <alignment/>
      <protection/>
    </xf>
    <xf numFmtId="3" fontId="1" fillId="0" borderId="22" xfId="51" applyNumberFormat="1" applyFont="1" applyBorder="1">
      <alignment/>
      <protection/>
    </xf>
    <xf numFmtId="3" fontId="1" fillId="0" borderId="14" xfId="51" applyNumberFormat="1" applyFont="1" applyBorder="1">
      <alignment/>
      <protection/>
    </xf>
    <xf numFmtId="3" fontId="1" fillId="0" borderId="22" xfId="51" applyNumberFormat="1" applyFont="1" applyBorder="1" applyAlignment="1">
      <alignment/>
      <protection/>
    </xf>
    <xf numFmtId="3" fontId="1" fillId="0" borderId="14" xfId="51" applyNumberFormat="1" applyFont="1" applyBorder="1" applyAlignment="1">
      <alignment/>
      <protection/>
    </xf>
    <xf numFmtId="0" fontId="1" fillId="0" borderId="23" xfId="51" applyFont="1" applyBorder="1">
      <alignment/>
      <protection/>
    </xf>
    <xf numFmtId="0" fontId="1" fillId="0" borderId="23" xfId="51" applyFont="1" applyBorder="1" applyAlignment="1">
      <alignment/>
      <protection/>
    </xf>
    <xf numFmtId="3" fontId="1" fillId="0" borderId="23" xfId="51" applyNumberFormat="1" applyFont="1" applyBorder="1">
      <alignment/>
      <protection/>
    </xf>
    <xf numFmtId="3" fontId="1" fillId="0" borderId="23" xfId="51" applyNumberFormat="1" applyFont="1" applyBorder="1" applyAlignment="1">
      <alignment/>
      <protection/>
    </xf>
    <xf numFmtId="2" fontId="1" fillId="0" borderId="23" xfId="51" applyNumberFormat="1" applyFont="1" applyBorder="1" applyAlignment="1">
      <alignment/>
      <protection/>
    </xf>
    <xf numFmtId="0" fontId="2" fillId="0" borderId="22" xfId="51" applyFont="1" applyBorder="1" applyAlignment="1">
      <alignment horizontal="center"/>
      <protection/>
    </xf>
    <xf numFmtId="0" fontId="2" fillId="0" borderId="20" xfId="51" applyFont="1" applyBorder="1">
      <alignment/>
      <protection/>
    </xf>
    <xf numFmtId="3" fontId="2" fillId="0" borderId="20" xfId="51" applyNumberFormat="1" applyFont="1" applyBorder="1">
      <alignment/>
      <protection/>
    </xf>
    <xf numFmtId="3" fontId="2" fillId="0" borderId="21" xfId="51" applyNumberFormat="1" applyFont="1" applyBorder="1">
      <alignment/>
      <protection/>
    </xf>
    <xf numFmtId="0" fontId="2" fillId="0" borderId="10" xfId="51" applyFont="1" applyBorder="1">
      <alignment/>
      <protection/>
    </xf>
    <xf numFmtId="0" fontId="1" fillId="0" borderId="24" xfId="51" applyFont="1" applyBorder="1" applyAlignment="1">
      <alignment wrapText="1"/>
      <protection/>
    </xf>
    <xf numFmtId="0" fontId="1" fillId="0" borderId="25" xfId="51" applyFont="1" applyBorder="1" applyAlignment="1">
      <alignment wrapText="1"/>
      <protection/>
    </xf>
    <xf numFmtId="3" fontId="1" fillId="0" borderId="11" xfId="51" applyNumberFormat="1" applyFont="1" applyBorder="1">
      <alignment/>
      <protection/>
    </xf>
    <xf numFmtId="3" fontId="1" fillId="0" borderId="20" xfId="51" applyNumberFormat="1" applyFont="1" applyBorder="1" applyAlignment="1">
      <alignment/>
      <protection/>
    </xf>
    <xf numFmtId="3" fontId="1" fillId="0" borderId="12" xfId="51" applyNumberFormat="1" applyFont="1" applyBorder="1">
      <alignment/>
      <protection/>
    </xf>
    <xf numFmtId="3" fontId="1" fillId="0" borderId="26" xfId="51" applyNumberFormat="1" applyFont="1" applyBorder="1" applyAlignment="1">
      <alignment/>
      <protection/>
    </xf>
    <xf numFmtId="3" fontId="1" fillId="0" borderId="21" xfId="51" applyNumberFormat="1" applyFont="1" applyBorder="1" applyAlignment="1">
      <alignment/>
      <protection/>
    </xf>
    <xf numFmtId="3" fontId="1" fillId="0" borderId="27" xfId="51" applyNumberFormat="1" applyFont="1" applyBorder="1" applyAlignment="1">
      <alignment/>
      <protection/>
    </xf>
    <xf numFmtId="3" fontId="1" fillId="0" borderId="28" xfId="51" applyNumberFormat="1" applyFont="1" applyBorder="1" applyAlignment="1">
      <alignment/>
      <protection/>
    </xf>
    <xf numFmtId="0" fontId="1" fillId="0" borderId="23" xfId="51" applyFont="1" applyBorder="1" applyAlignment="1">
      <alignment horizontal="center"/>
      <protection/>
    </xf>
    <xf numFmtId="0" fontId="4" fillId="0" borderId="0" xfId="51" applyFont="1">
      <alignment/>
      <protection/>
    </xf>
    <xf numFmtId="4" fontId="1" fillId="0" borderId="23" xfId="51" applyNumberFormat="1" applyFont="1" applyBorder="1">
      <alignment/>
      <protection/>
    </xf>
    <xf numFmtId="4" fontId="1" fillId="0" borderId="23" xfId="51" applyNumberFormat="1" applyFont="1" applyBorder="1" applyAlignment="1">
      <alignment/>
      <protection/>
    </xf>
    <xf numFmtId="4" fontId="2" fillId="0" borderId="11" xfId="51" applyNumberFormat="1" applyFont="1" applyBorder="1">
      <alignment/>
      <protection/>
    </xf>
    <xf numFmtId="4" fontId="1" fillId="0" borderId="11" xfId="51" applyNumberFormat="1" applyFont="1" applyBorder="1">
      <alignment/>
      <protection/>
    </xf>
    <xf numFmtId="4" fontId="1" fillId="0" borderId="29" xfId="51" applyNumberFormat="1" applyFont="1" applyBorder="1">
      <alignment/>
      <protection/>
    </xf>
    <xf numFmtId="4" fontId="1" fillId="0" borderId="30" xfId="51" applyNumberFormat="1" applyFont="1" applyBorder="1">
      <alignment/>
      <protection/>
    </xf>
    <xf numFmtId="0" fontId="1" fillId="0" borderId="0" xfId="0" applyFont="1" applyAlignment="1">
      <alignment horizontal="center"/>
    </xf>
    <xf numFmtId="0" fontId="4" fillId="0" borderId="0" xfId="51" applyFont="1" applyAlignment="1">
      <alignment horizontal="left"/>
      <protection/>
    </xf>
    <xf numFmtId="0" fontId="1" fillId="0" borderId="0" xfId="51" applyFont="1" applyAlignment="1">
      <alignment horizontal="center"/>
      <protection/>
    </xf>
    <xf numFmtId="0" fontId="2" fillId="0" borderId="21" xfId="51" applyFont="1" applyBorder="1" applyAlignment="1">
      <alignment horizontal="center"/>
      <protection/>
    </xf>
    <xf numFmtId="0" fontId="2" fillId="0" borderId="27" xfId="51" applyFont="1" applyBorder="1" applyAlignment="1">
      <alignment horizontal="center"/>
      <protection/>
    </xf>
    <xf numFmtId="0" fontId="1" fillId="0" borderId="22" xfId="51" applyFont="1" applyBorder="1" applyAlignment="1">
      <alignment horizontal="center" vertical="center"/>
      <protection/>
    </xf>
    <xf numFmtId="3" fontId="1" fillId="0" borderId="16" xfId="51" applyNumberFormat="1" applyFont="1" applyBorder="1" applyAlignment="1">
      <alignment horizontal="center"/>
      <protection/>
    </xf>
    <xf numFmtId="3" fontId="1" fillId="0" borderId="31" xfId="51" applyNumberFormat="1" applyFont="1" applyBorder="1" applyAlignment="1">
      <alignment horizontal="center"/>
      <protection/>
    </xf>
    <xf numFmtId="0" fontId="2" fillId="0" borderId="11" xfId="51" applyFont="1" applyBorder="1" applyAlignment="1">
      <alignment horizontal="center"/>
      <protection/>
    </xf>
    <xf numFmtId="3" fontId="2" fillId="0" borderId="29" xfId="51" applyNumberFormat="1" applyFont="1" applyBorder="1" applyAlignment="1">
      <alignment horizontal="center"/>
      <protection/>
    </xf>
    <xf numFmtId="3" fontId="2" fillId="0" borderId="30" xfId="51" applyNumberFormat="1" applyFont="1" applyBorder="1" applyAlignment="1">
      <alignment horizontal="center"/>
      <protection/>
    </xf>
    <xf numFmtId="0" fontId="2" fillId="0" borderId="13" xfId="51" applyFont="1" applyBorder="1" applyAlignment="1">
      <alignment horizontal="center"/>
      <protection/>
    </xf>
    <xf numFmtId="0" fontId="2" fillId="0" borderId="32" xfId="51" applyFont="1" applyBorder="1" applyAlignment="1">
      <alignment horizontal="center"/>
      <protection/>
    </xf>
    <xf numFmtId="0" fontId="2" fillId="33" borderId="11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3" borderId="29" xfId="51" applyFont="1" applyFill="1" applyBorder="1" applyAlignment="1">
      <alignment horizontal="center" vertical="center"/>
      <protection/>
    </xf>
    <xf numFmtId="0" fontId="2" fillId="33" borderId="33" xfId="51" applyFont="1" applyFill="1" applyBorder="1" applyAlignment="1">
      <alignment horizontal="center" vertical="center"/>
      <protection/>
    </xf>
    <xf numFmtId="0" fontId="2" fillId="33" borderId="34" xfId="51" applyFont="1" applyFill="1" applyBorder="1" applyAlignment="1">
      <alignment horizontal="center" vertical="center"/>
      <protection/>
    </xf>
    <xf numFmtId="0" fontId="2" fillId="33" borderId="35" xfId="51" applyFont="1" applyFill="1" applyBorder="1" applyAlignment="1">
      <alignment horizontal="center" vertical="center"/>
      <protection/>
    </xf>
    <xf numFmtId="0" fontId="2" fillId="33" borderId="36" xfId="51" applyFont="1" applyFill="1" applyBorder="1" applyAlignment="1">
      <alignment horizontal="center" vertical="center"/>
      <protection/>
    </xf>
    <xf numFmtId="0" fontId="2" fillId="33" borderId="34" xfId="51" applyFont="1" applyFill="1" applyBorder="1" applyAlignment="1">
      <alignment horizontal="center" vertical="top" wrapText="1"/>
      <protection/>
    </xf>
    <xf numFmtId="0" fontId="2" fillId="33" borderId="35" xfId="51" applyFont="1" applyFill="1" applyBorder="1" applyAlignment="1">
      <alignment horizontal="center" vertical="top" wrapText="1"/>
      <protection/>
    </xf>
    <xf numFmtId="0" fontId="2" fillId="33" borderId="36" xfId="51" applyFont="1" applyFill="1" applyBorder="1" applyAlignment="1">
      <alignment horizontal="center" vertical="top" wrapText="1"/>
      <protection/>
    </xf>
    <xf numFmtId="0" fontId="1" fillId="33" borderId="34" xfId="51" applyFont="1" applyFill="1" applyBorder="1" applyAlignment="1">
      <alignment horizontal="center" vertical="center" wrapText="1"/>
      <protection/>
    </xf>
    <xf numFmtId="0" fontId="1" fillId="33" borderId="36" xfId="51" applyFont="1" applyFill="1" applyBorder="1" applyAlignment="1">
      <alignment horizontal="center" vertical="center" wrapText="1"/>
      <protection/>
    </xf>
    <xf numFmtId="0" fontId="1" fillId="33" borderId="11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5" width="9.140625" style="1" customWidth="1"/>
    <col min="6" max="6" width="9.28125" style="1" bestFit="1" customWidth="1"/>
    <col min="7" max="8" width="10.00390625" style="1" bestFit="1" customWidth="1"/>
    <col min="9" max="12" width="9.28125" style="1" bestFit="1" customWidth="1"/>
    <col min="13" max="13" width="10.00390625" style="1" bestFit="1" customWidth="1"/>
    <col min="14" max="16384" width="9.140625" style="1" customWidth="1"/>
  </cols>
  <sheetData>
    <row r="1" ht="11.25" customHeight="1">
      <c r="L1" s="1" t="s">
        <v>0</v>
      </c>
    </row>
    <row r="2" ht="11.25">
      <c r="L2" s="1" t="s">
        <v>46</v>
      </c>
    </row>
    <row r="3" ht="11.25">
      <c r="L3" s="1" t="s">
        <v>47</v>
      </c>
    </row>
    <row r="4" ht="11.25">
      <c r="L4" s="1" t="s">
        <v>48</v>
      </c>
    </row>
    <row r="6" spans="1:14" ht="11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1.25">
      <c r="A8" s="70" t="s">
        <v>2</v>
      </c>
      <c r="B8" s="73" t="s">
        <v>3</v>
      </c>
      <c r="C8" s="69" t="s">
        <v>4</v>
      </c>
      <c r="D8" s="69" t="s">
        <v>5</v>
      </c>
      <c r="E8" s="69" t="s">
        <v>6</v>
      </c>
      <c r="F8" s="70" t="s">
        <v>7</v>
      </c>
      <c r="G8" s="70"/>
      <c r="H8" s="71" t="s">
        <v>8</v>
      </c>
      <c r="I8" s="72"/>
      <c r="J8" s="72"/>
      <c r="K8" s="72"/>
      <c r="L8" s="72"/>
      <c r="M8" s="72"/>
      <c r="N8" s="4"/>
    </row>
    <row r="9" spans="1:14" ht="11.25">
      <c r="A9" s="70"/>
      <c r="B9" s="74"/>
      <c r="C9" s="69"/>
      <c r="D9" s="69"/>
      <c r="E9" s="69"/>
      <c r="F9" s="69" t="s">
        <v>9</v>
      </c>
      <c r="G9" s="69" t="s">
        <v>10</v>
      </c>
      <c r="H9" s="71" t="s">
        <v>11</v>
      </c>
      <c r="I9" s="72"/>
      <c r="J9" s="72"/>
      <c r="K9" s="72"/>
      <c r="L9" s="72"/>
      <c r="M9" s="72"/>
      <c r="N9" s="4"/>
    </row>
    <row r="10" spans="1:14" ht="11.25">
      <c r="A10" s="70"/>
      <c r="B10" s="74"/>
      <c r="C10" s="69"/>
      <c r="D10" s="69"/>
      <c r="E10" s="69"/>
      <c r="F10" s="69"/>
      <c r="G10" s="69"/>
      <c r="H10" s="69" t="s">
        <v>12</v>
      </c>
      <c r="I10" s="71" t="s">
        <v>13</v>
      </c>
      <c r="J10" s="72"/>
      <c r="K10" s="72"/>
      <c r="L10" s="72"/>
      <c r="M10" s="72"/>
      <c r="N10" s="4"/>
    </row>
    <row r="11" spans="1:14" ht="11.25">
      <c r="A11" s="70"/>
      <c r="B11" s="74"/>
      <c r="C11" s="69"/>
      <c r="D11" s="69"/>
      <c r="E11" s="69"/>
      <c r="F11" s="69"/>
      <c r="G11" s="69"/>
      <c r="H11" s="69"/>
      <c r="I11" s="70" t="s">
        <v>14</v>
      </c>
      <c r="J11" s="70"/>
      <c r="K11" s="70"/>
      <c r="L11" s="70"/>
      <c r="M11" s="76" t="s">
        <v>15</v>
      </c>
      <c r="N11" s="4"/>
    </row>
    <row r="12" spans="1:14" ht="11.25">
      <c r="A12" s="70"/>
      <c r="B12" s="74"/>
      <c r="C12" s="69"/>
      <c r="D12" s="69"/>
      <c r="E12" s="69"/>
      <c r="F12" s="69"/>
      <c r="G12" s="69"/>
      <c r="H12" s="69"/>
      <c r="I12" s="79" t="s">
        <v>16</v>
      </c>
      <c r="J12" s="81" t="s">
        <v>17</v>
      </c>
      <c r="K12" s="81"/>
      <c r="L12" s="81"/>
      <c r="M12" s="77"/>
      <c r="N12" s="4"/>
    </row>
    <row r="13" spans="1:14" ht="22.5">
      <c r="A13" s="70"/>
      <c r="B13" s="75"/>
      <c r="C13" s="69"/>
      <c r="D13" s="69"/>
      <c r="E13" s="69"/>
      <c r="F13" s="69"/>
      <c r="G13" s="69"/>
      <c r="H13" s="69"/>
      <c r="I13" s="80"/>
      <c r="J13" s="5" t="s">
        <v>18</v>
      </c>
      <c r="K13" s="5" t="s">
        <v>19</v>
      </c>
      <c r="L13" s="5" t="s">
        <v>20</v>
      </c>
      <c r="M13" s="78"/>
      <c r="N13" s="4"/>
    </row>
    <row r="14" spans="1:14" ht="11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4"/>
    </row>
    <row r="15" spans="1:14" ht="11.25">
      <c r="A15" s="7">
        <v>1</v>
      </c>
      <c r="B15" s="8" t="s">
        <v>21</v>
      </c>
      <c r="C15" s="67" t="s">
        <v>22</v>
      </c>
      <c r="D15" s="68"/>
      <c r="E15" s="9">
        <f>SUM(E20)</f>
        <v>5642834</v>
      </c>
      <c r="F15" s="9">
        <f>SUM(F20)</f>
        <v>869387</v>
      </c>
      <c r="G15" s="9">
        <f>SUM(G20)</f>
        <v>4773447</v>
      </c>
      <c r="H15" s="9">
        <f>SUM(H20)</f>
        <v>5642834</v>
      </c>
      <c r="I15" s="9">
        <f>SUM(I20)</f>
        <v>869387</v>
      </c>
      <c r="J15" s="9"/>
      <c r="K15" s="9"/>
      <c r="L15" s="9">
        <f>SUM(L20)</f>
        <v>869387</v>
      </c>
      <c r="M15" s="9">
        <f>SUM(M20)</f>
        <v>4773447</v>
      </c>
      <c r="N15" s="10"/>
    </row>
    <row r="16" spans="1:14" ht="11.25">
      <c r="A16" s="61" t="s">
        <v>23</v>
      </c>
      <c r="B16" s="11" t="s">
        <v>24</v>
      </c>
      <c r="C16" s="12" t="s">
        <v>25</v>
      </c>
      <c r="D16" s="13"/>
      <c r="E16" s="13"/>
      <c r="F16" s="13"/>
      <c r="G16" s="14"/>
      <c r="H16" s="13"/>
      <c r="I16" s="13"/>
      <c r="J16" s="13"/>
      <c r="K16" s="13"/>
      <c r="L16" s="13"/>
      <c r="M16" s="15"/>
      <c r="N16" s="4"/>
    </row>
    <row r="17" spans="1:14" ht="11.25">
      <c r="A17" s="61"/>
      <c r="B17" s="11" t="s">
        <v>26</v>
      </c>
      <c r="C17" s="12" t="s">
        <v>27</v>
      </c>
      <c r="D17" s="13"/>
      <c r="E17" s="13"/>
      <c r="F17" s="13"/>
      <c r="G17" s="13"/>
      <c r="H17" s="13"/>
      <c r="I17" s="13"/>
      <c r="J17" s="13"/>
      <c r="K17" s="13"/>
      <c r="L17" s="13"/>
      <c r="M17" s="15"/>
      <c r="N17" s="4"/>
    </row>
    <row r="18" spans="1:14" ht="11.25">
      <c r="A18" s="61"/>
      <c r="B18" s="11" t="s">
        <v>28</v>
      </c>
      <c r="C18" s="12" t="s">
        <v>29</v>
      </c>
      <c r="D18" s="13"/>
      <c r="E18" s="13"/>
      <c r="F18" s="13"/>
      <c r="G18" s="13"/>
      <c r="H18" s="13"/>
      <c r="I18" s="13"/>
      <c r="J18" s="13"/>
      <c r="K18" s="13"/>
      <c r="L18" s="13"/>
      <c r="M18" s="15"/>
      <c r="N18" s="4"/>
    </row>
    <row r="19" spans="1:14" ht="11.25">
      <c r="A19" s="61"/>
      <c r="B19" s="16" t="s">
        <v>30</v>
      </c>
      <c r="C19" s="17" t="s">
        <v>31</v>
      </c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4"/>
    </row>
    <row r="20" spans="1:14" ht="11.25">
      <c r="A20" s="61"/>
      <c r="B20" s="20" t="s">
        <v>32</v>
      </c>
      <c r="C20" s="20"/>
      <c r="D20" s="20" t="s">
        <v>33</v>
      </c>
      <c r="E20" s="21">
        <f>SUM(E22:E24)</f>
        <v>5642834</v>
      </c>
      <c r="F20" s="21">
        <f>SUM(F22:F24)</f>
        <v>869387</v>
      </c>
      <c r="G20" s="21">
        <f>SUM(G22:G24)</f>
        <v>4773447</v>
      </c>
      <c r="H20" s="21">
        <f>SUM(H22:H24)</f>
        <v>5642834</v>
      </c>
      <c r="I20" s="21">
        <f>SUM(I22:I24)</f>
        <v>869387</v>
      </c>
      <c r="J20" s="21"/>
      <c r="K20" s="21"/>
      <c r="L20" s="21">
        <f>SUM(L22:L24)</f>
        <v>869387</v>
      </c>
      <c r="M20" s="22">
        <f>SUM(M22:M24)</f>
        <v>4773447</v>
      </c>
      <c r="N20" s="4"/>
    </row>
    <row r="21" spans="1:14" ht="11.25">
      <c r="A21" s="61"/>
      <c r="B21" s="23" t="s">
        <v>34</v>
      </c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6"/>
      <c r="N21" s="4"/>
    </row>
    <row r="22" spans="1:14" ht="11.25">
      <c r="A22" s="61"/>
      <c r="B22" s="23" t="s">
        <v>35</v>
      </c>
      <c r="C22" s="24"/>
      <c r="D22" s="24" t="s">
        <v>33</v>
      </c>
      <c r="E22" s="25">
        <f>SUM(F22:G22)</f>
        <v>27560</v>
      </c>
      <c r="F22" s="25">
        <f>SUM(I22)</f>
        <v>22375</v>
      </c>
      <c r="G22" s="25">
        <f>SUM(M22)</f>
        <v>5185</v>
      </c>
      <c r="H22" s="27">
        <f>SUM(L22:M22)</f>
        <v>27560</v>
      </c>
      <c r="I22" s="27">
        <f>SUM(L22)</f>
        <v>22375</v>
      </c>
      <c r="J22" s="27"/>
      <c r="K22" s="27"/>
      <c r="L22" s="27">
        <v>22375</v>
      </c>
      <c r="M22" s="28">
        <v>5185</v>
      </c>
      <c r="N22" s="4"/>
    </row>
    <row r="23" spans="1:14" ht="11.25">
      <c r="A23" s="61"/>
      <c r="B23" s="23" t="s">
        <v>36</v>
      </c>
      <c r="C23" s="24"/>
      <c r="D23" s="24" t="s">
        <v>33</v>
      </c>
      <c r="E23" s="25">
        <f>SUM(F23:G23)</f>
        <v>2923274</v>
      </c>
      <c r="F23" s="25">
        <f>SUM(I23)</f>
        <v>443012</v>
      </c>
      <c r="G23" s="25">
        <f>SUM(M23)</f>
        <v>2480262</v>
      </c>
      <c r="H23" s="27">
        <f>SUM(L23:M23)</f>
        <v>2923274</v>
      </c>
      <c r="I23" s="27">
        <f>SUM(L23)</f>
        <v>443012</v>
      </c>
      <c r="J23" s="27"/>
      <c r="K23" s="27"/>
      <c r="L23" s="27">
        <v>443012</v>
      </c>
      <c r="M23" s="28">
        <v>2480262</v>
      </c>
      <c r="N23" s="4"/>
    </row>
    <row r="24" spans="1:14" ht="11.25">
      <c r="A24" s="61"/>
      <c r="B24" s="29" t="s">
        <v>37</v>
      </c>
      <c r="C24" s="30"/>
      <c r="D24" s="30" t="s">
        <v>33</v>
      </c>
      <c r="E24" s="31">
        <f>SUM(F24:G24)</f>
        <v>2692000</v>
      </c>
      <c r="F24" s="31">
        <f>SUM(I24)</f>
        <v>404000</v>
      </c>
      <c r="G24" s="31">
        <f>SUM(M24)</f>
        <v>2288000</v>
      </c>
      <c r="H24" s="32">
        <f>SUM(L24:M24)</f>
        <v>2692000</v>
      </c>
      <c r="I24" s="32">
        <f>SUM(L24)</f>
        <v>404000</v>
      </c>
      <c r="J24" s="33"/>
      <c r="K24" s="33"/>
      <c r="L24" s="32">
        <v>404000</v>
      </c>
      <c r="M24" s="32">
        <f>2288000</f>
        <v>2288000</v>
      </c>
      <c r="N24" s="4"/>
    </row>
    <row r="25" spans="1:14" ht="11.25">
      <c r="A25" s="34">
        <v>2</v>
      </c>
      <c r="B25" s="35" t="s">
        <v>38</v>
      </c>
      <c r="C25" s="59" t="s">
        <v>22</v>
      </c>
      <c r="D25" s="60"/>
      <c r="E25" s="36">
        <f>SUM(E30)</f>
        <v>29</v>
      </c>
      <c r="F25" s="36">
        <f>SUM(F30)</f>
        <v>4.35</v>
      </c>
      <c r="G25" s="36">
        <f>SUM(G30)</f>
        <v>24.65</v>
      </c>
      <c r="H25" s="36">
        <f>SUM(H30)</f>
        <v>29</v>
      </c>
      <c r="I25" s="36">
        <f>SUM(I30)</f>
        <v>4.35</v>
      </c>
      <c r="J25" s="35"/>
      <c r="K25" s="35"/>
      <c r="L25" s="36">
        <f>SUM(L30)</f>
        <v>4.35</v>
      </c>
      <c r="M25" s="37">
        <f>SUM(M30)</f>
        <v>24.65</v>
      </c>
      <c r="N25" s="38"/>
    </row>
    <row r="26" spans="1:14" ht="11.25">
      <c r="A26" s="61" t="s">
        <v>39</v>
      </c>
      <c r="B26" s="23" t="s">
        <v>24</v>
      </c>
      <c r="C26" s="12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"/>
    </row>
    <row r="27" spans="1:14" ht="11.25">
      <c r="A27" s="61"/>
      <c r="B27" s="23" t="s">
        <v>26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5"/>
      <c r="N27" s="4"/>
    </row>
    <row r="28" spans="1:14" ht="11.25">
      <c r="A28" s="61"/>
      <c r="B28" s="23" t="s">
        <v>28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5"/>
      <c r="N28" s="4"/>
    </row>
    <row r="29" spans="1:14" ht="11.25">
      <c r="A29" s="61"/>
      <c r="B29" s="23" t="s">
        <v>40</v>
      </c>
      <c r="C29" s="17"/>
      <c r="D29" s="13"/>
      <c r="E29" s="13"/>
      <c r="F29" s="13"/>
      <c r="G29" s="13"/>
      <c r="H29" s="13"/>
      <c r="I29" s="13"/>
      <c r="J29" s="13"/>
      <c r="K29" s="13"/>
      <c r="L29" s="13"/>
      <c r="M29" s="15"/>
      <c r="N29" s="4"/>
    </row>
    <row r="30" spans="1:14" ht="11.25">
      <c r="A30" s="61"/>
      <c r="B30" s="23" t="s">
        <v>32</v>
      </c>
      <c r="C30" s="41"/>
      <c r="D30" s="30" t="s">
        <v>33</v>
      </c>
      <c r="E30" s="41">
        <f>SUM(E34)</f>
        <v>29</v>
      </c>
      <c r="F30" s="53">
        <f>SUM(F34)</f>
        <v>4.35</v>
      </c>
      <c r="G30" s="53">
        <f>SUM(G34)</f>
        <v>24.65</v>
      </c>
      <c r="H30" s="54">
        <f>SUM(H34)</f>
        <v>29</v>
      </c>
      <c r="I30" s="53">
        <f>SUM(I34)</f>
        <v>4.35</v>
      </c>
      <c r="J30" s="55"/>
      <c r="K30" s="53"/>
      <c r="L30" s="53">
        <f>SUM(L34)</f>
        <v>4.35</v>
      </c>
      <c r="M30" s="53">
        <f>SUM(M34)</f>
        <v>24.65</v>
      </c>
      <c r="N30" s="4"/>
    </row>
    <row r="31" spans="1:14" ht="11.25">
      <c r="A31" s="61"/>
      <c r="B31" s="23" t="s">
        <v>13</v>
      </c>
      <c r="C31" s="42"/>
      <c r="D31" s="42"/>
      <c r="E31" s="21"/>
      <c r="F31" s="21"/>
      <c r="G31" s="22"/>
      <c r="H31" s="43"/>
      <c r="I31" s="43"/>
      <c r="J31" s="44"/>
      <c r="K31" s="42"/>
      <c r="L31" s="42"/>
      <c r="M31" s="45"/>
      <c r="N31" s="4"/>
    </row>
    <row r="32" spans="1:14" ht="11.25">
      <c r="A32" s="61"/>
      <c r="B32" s="23" t="s">
        <v>35</v>
      </c>
      <c r="C32" s="27"/>
      <c r="D32" s="27"/>
      <c r="E32" s="25"/>
      <c r="F32" s="25"/>
      <c r="G32" s="25"/>
      <c r="H32" s="45"/>
      <c r="I32" s="42"/>
      <c r="J32" s="46"/>
      <c r="K32" s="27"/>
      <c r="L32" s="27"/>
      <c r="M32" s="28"/>
      <c r="N32" s="4"/>
    </row>
    <row r="33" spans="1:14" ht="11.25">
      <c r="A33" s="61"/>
      <c r="B33" s="23" t="s">
        <v>36</v>
      </c>
      <c r="C33" s="27"/>
      <c r="D33" s="27"/>
      <c r="E33" s="25"/>
      <c r="F33" s="25"/>
      <c r="G33" s="25"/>
      <c r="H33" s="28"/>
      <c r="I33" s="27"/>
      <c r="J33" s="47"/>
      <c r="K33" s="27"/>
      <c r="L33" s="27"/>
      <c r="M33" s="28"/>
      <c r="N33" s="4"/>
    </row>
    <row r="34" spans="1:14" ht="11.25">
      <c r="A34" s="61"/>
      <c r="B34" s="23" t="s">
        <v>37</v>
      </c>
      <c r="C34" s="27"/>
      <c r="D34" s="30" t="s">
        <v>33</v>
      </c>
      <c r="E34" s="31">
        <f>SUM(F34:G34)</f>
        <v>29</v>
      </c>
      <c r="F34" s="50">
        <f>SUM(I34)</f>
        <v>4.35</v>
      </c>
      <c r="G34" s="50">
        <f>SUM(M34)</f>
        <v>24.65</v>
      </c>
      <c r="H34" s="51">
        <f>SUM(L34:M34)</f>
        <v>29</v>
      </c>
      <c r="I34" s="51">
        <f>SUM(L34)</f>
        <v>4.35</v>
      </c>
      <c r="J34" s="51"/>
      <c r="K34" s="51"/>
      <c r="L34" s="51">
        <v>4.35</v>
      </c>
      <c r="M34" s="51">
        <v>24.65</v>
      </c>
      <c r="N34" s="4"/>
    </row>
    <row r="35" spans="1:14" ht="11.25">
      <c r="A35" s="48" t="s">
        <v>41</v>
      </c>
      <c r="B35" s="29" t="s">
        <v>42</v>
      </c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4"/>
    </row>
    <row r="36" spans="1:14" ht="11.25">
      <c r="A36" s="64" t="s">
        <v>43</v>
      </c>
      <c r="B36" s="64"/>
      <c r="C36" s="65" t="s">
        <v>22</v>
      </c>
      <c r="D36" s="66"/>
      <c r="E36" s="9">
        <f>SUM(E30+E15)</f>
        <v>5642863</v>
      </c>
      <c r="F36" s="52">
        <f>SUM(F15+F30)</f>
        <v>869391.35</v>
      </c>
      <c r="G36" s="52">
        <f>SUM(G30+G15)</f>
        <v>4773471.65</v>
      </c>
      <c r="H36" s="52">
        <f>SUM(H30+H15)</f>
        <v>5642863</v>
      </c>
      <c r="I36" s="52">
        <f>SUM(I15+I30)</f>
        <v>869391.35</v>
      </c>
      <c r="J36" s="52">
        <f>J30</f>
        <v>0</v>
      </c>
      <c r="K36" s="52">
        <f>K30</f>
        <v>0</v>
      </c>
      <c r="L36" s="52">
        <f>SUM(L15+L30)</f>
        <v>869391.35</v>
      </c>
      <c r="M36" s="52">
        <f>SUM(M30+M15)</f>
        <v>4773471.65</v>
      </c>
      <c r="N36" s="38"/>
    </row>
    <row r="37" spans="1:14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1.25">
      <c r="A38" s="57" t="s">
        <v>44</v>
      </c>
      <c r="B38" s="57"/>
      <c r="C38" s="57"/>
      <c r="D38" s="57"/>
      <c r="E38" s="57"/>
      <c r="F38" s="57"/>
      <c r="G38" s="57"/>
      <c r="H38" s="57"/>
      <c r="I38" s="57"/>
      <c r="J38" s="57"/>
      <c r="K38" s="3"/>
      <c r="L38" s="58"/>
      <c r="M38" s="58"/>
      <c r="N38" s="58"/>
    </row>
    <row r="39" spans="1:14" ht="11.25">
      <c r="A39" s="49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3" t="s">
        <v>49</v>
      </c>
      <c r="L39" s="3"/>
      <c r="M39" s="3"/>
      <c r="N39" s="3"/>
    </row>
    <row r="40" spans="1:14" ht="11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3"/>
      <c r="L40" s="58"/>
      <c r="M40" s="58"/>
      <c r="N40" s="58"/>
    </row>
    <row r="41" spans="10:12" ht="12.75" customHeight="1">
      <c r="J41" s="56" t="s">
        <v>50</v>
      </c>
      <c r="K41" s="56"/>
      <c r="L41" s="56"/>
    </row>
  </sheetData>
  <sheetProtection/>
  <mergeCells count="27">
    <mergeCell ref="C8:C13"/>
    <mergeCell ref="D8:D13"/>
    <mergeCell ref="H10:H13"/>
    <mergeCell ref="I10:M10"/>
    <mergeCell ref="I11:L11"/>
    <mergeCell ref="M11:M13"/>
    <mergeCell ref="I12:I13"/>
    <mergeCell ref="J12:L12"/>
    <mergeCell ref="C15:D15"/>
    <mergeCell ref="A16:A24"/>
    <mergeCell ref="E8:E13"/>
    <mergeCell ref="F8:G8"/>
    <mergeCell ref="H8:M8"/>
    <mergeCell ref="F9:F13"/>
    <mergeCell ref="G9:G13"/>
    <mergeCell ref="H9:M9"/>
    <mergeCell ref="A8:A13"/>
    <mergeCell ref="B8:B13"/>
    <mergeCell ref="J41:L41"/>
    <mergeCell ref="A38:J38"/>
    <mergeCell ref="L38:N38"/>
    <mergeCell ref="L40:N40"/>
    <mergeCell ref="C25:D25"/>
    <mergeCell ref="A26:A34"/>
    <mergeCell ref="C35:M35"/>
    <mergeCell ref="A36:B36"/>
    <mergeCell ref="C36:D36"/>
  </mergeCells>
  <printOptions horizontalCentered="1"/>
  <pageMargins left="0.25" right="0.25" top="0.75" bottom="0.75" header="0.3" footer="0.3"/>
  <pageSetup firstPageNumber="2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Małgorzata Wojciechowska</cp:lastModifiedBy>
  <cp:lastPrinted>2014-09-26T07:23:35Z</cp:lastPrinted>
  <dcterms:created xsi:type="dcterms:W3CDTF">2013-12-23T10:48:16Z</dcterms:created>
  <dcterms:modified xsi:type="dcterms:W3CDTF">2014-09-26T07:24:52Z</dcterms:modified>
  <cp:category/>
  <cp:version/>
  <cp:contentType/>
  <cp:contentStatus/>
</cp:coreProperties>
</file>